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strahinjic\Documents\FIN. IZVJEŠTAJI\"/>
    </mc:Choice>
  </mc:AlternateContent>
  <bookViews>
    <workbookView xWindow="0" yWindow="0" windowWidth="14370" windowHeight="6855" firstSheet="4" activeTab="7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RAZNO" sheetId="7" r:id="rId7"/>
    <sheet name="POSEBNI DIO" sheetId="11" r:id="rId8"/>
  </sheets>
  <definedNames>
    <definedName name="_xlnm.Print_Area" localSheetId="1">' Račun prihoda i rashoda'!$B$1:$L$104</definedName>
    <definedName name="_xlnm.Print_Area" localSheetId="0">SAŽETAK!$B$1:$L$27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1" l="1"/>
  <c r="I177" i="11" l="1"/>
  <c r="I178" i="11"/>
  <c r="I179" i="11"/>
  <c r="I180" i="11"/>
  <c r="I181" i="11"/>
  <c r="I182" i="11"/>
  <c r="I183" i="11"/>
  <c r="I184" i="11"/>
  <c r="I185" i="11"/>
  <c r="I186" i="11"/>
  <c r="I187" i="11"/>
  <c r="I188" i="11"/>
  <c r="I144" i="11"/>
  <c r="I112" i="11"/>
  <c r="I113" i="11"/>
  <c r="I110" i="11"/>
  <c r="I143" i="11"/>
  <c r="I145" i="11"/>
  <c r="I146" i="11"/>
  <c r="I147" i="11"/>
  <c r="I148" i="11"/>
  <c r="I149" i="11"/>
  <c r="I150" i="11"/>
  <c r="I151" i="11"/>
  <c r="I152" i="11"/>
  <c r="I153" i="11"/>
  <c r="I154" i="11"/>
  <c r="I155" i="11"/>
  <c r="I156" i="11"/>
  <c r="I157" i="11"/>
  <c r="I158" i="11"/>
  <c r="I159" i="11"/>
  <c r="I160" i="11"/>
  <c r="I161" i="11"/>
  <c r="I162" i="11"/>
  <c r="I163" i="11"/>
  <c r="I164" i="11"/>
  <c r="I165" i="11"/>
  <c r="I166" i="11"/>
  <c r="I167" i="11"/>
  <c r="I168" i="11"/>
  <c r="I169" i="11"/>
  <c r="I170" i="11"/>
  <c r="I171" i="11"/>
  <c r="I172" i="11"/>
  <c r="I173" i="11"/>
  <c r="I174" i="11"/>
  <c r="I175" i="11"/>
  <c r="I176" i="11"/>
  <c r="I108" i="11"/>
  <c r="I109" i="11"/>
  <c r="I111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127" i="11"/>
  <c r="I128" i="11"/>
  <c r="I129" i="11"/>
  <c r="I130" i="11"/>
  <c r="I131" i="11"/>
  <c r="I132" i="11"/>
  <c r="I133" i="11"/>
  <c r="I134" i="11"/>
  <c r="I135" i="11"/>
  <c r="I136" i="11"/>
  <c r="I137" i="11"/>
  <c r="I138" i="11"/>
  <c r="I139" i="11"/>
  <c r="I140" i="11"/>
  <c r="I141" i="11"/>
  <c r="I142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204" i="11" l="1"/>
  <c r="I199" i="11"/>
  <c r="I198" i="11"/>
  <c r="I197" i="11"/>
  <c r="I196" i="11"/>
  <c r="I195" i="11"/>
  <c r="I194" i="11"/>
  <c r="I193" i="11"/>
  <c r="I192" i="11"/>
  <c r="I191" i="11"/>
  <c r="I190" i="11"/>
  <c r="I189" i="11"/>
  <c r="I57" i="11"/>
  <c r="I56" i="11"/>
  <c r="I55" i="11"/>
  <c r="I54" i="11"/>
  <c r="I53" i="11"/>
  <c r="I52" i="11"/>
  <c r="I51" i="11"/>
  <c r="I50" i="11"/>
  <c r="I49" i="11"/>
  <c r="I48" i="11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12" i="7"/>
  <c r="I13" i="7"/>
  <c r="I9" i="7"/>
  <c r="I10" i="7"/>
  <c r="I11" i="7"/>
  <c r="I14" i="7"/>
  <c r="I15" i="7"/>
  <c r="I16" i="7"/>
  <c r="I17" i="7"/>
  <c r="I18" i="7"/>
  <c r="I19" i="7"/>
  <c r="I20" i="7"/>
  <c r="I59" i="7"/>
  <c r="I8" i="7"/>
  <c r="H7" i="8"/>
  <c r="H8" i="8"/>
  <c r="H9" i="8"/>
  <c r="H10" i="8"/>
  <c r="H11" i="8"/>
  <c r="H12" i="8"/>
  <c r="H13" i="8"/>
  <c r="H14" i="8"/>
  <c r="H15" i="8"/>
  <c r="H6" i="8"/>
  <c r="G7" i="8"/>
  <c r="G8" i="8"/>
  <c r="G9" i="8"/>
  <c r="G10" i="8"/>
  <c r="G11" i="8"/>
  <c r="G12" i="8"/>
  <c r="G13" i="8"/>
  <c r="G14" i="8"/>
  <c r="G15" i="8"/>
  <c r="G6" i="8"/>
  <c r="H35" i="5"/>
  <c r="H36" i="5"/>
  <c r="H37" i="5"/>
  <c r="H38" i="5"/>
  <c r="H39" i="5"/>
  <c r="H40" i="5"/>
  <c r="H41" i="5"/>
  <c r="H42" i="5"/>
  <c r="H43" i="5"/>
  <c r="H44" i="5"/>
  <c r="H45" i="5"/>
  <c r="H46" i="5"/>
  <c r="G35" i="5"/>
  <c r="G36" i="5"/>
  <c r="G37" i="5"/>
  <c r="G38" i="5"/>
  <c r="G39" i="5"/>
  <c r="G40" i="5"/>
  <c r="G41" i="5"/>
  <c r="G42" i="5"/>
  <c r="G43" i="5"/>
  <c r="G44" i="5"/>
  <c r="G45" i="5"/>
  <c r="H16" i="5"/>
  <c r="H17" i="5"/>
  <c r="H18" i="5"/>
  <c r="H19" i="5"/>
  <c r="H20" i="5"/>
  <c r="H21" i="5"/>
  <c r="H22" i="5"/>
  <c r="H23" i="5"/>
  <c r="H24" i="5"/>
  <c r="G16" i="5"/>
  <c r="G17" i="5"/>
  <c r="G18" i="5"/>
  <c r="G19" i="5"/>
  <c r="G20" i="5"/>
  <c r="G21" i="5"/>
  <c r="G22" i="5"/>
  <c r="G23" i="5"/>
  <c r="G24" i="5"/>
  <c r="H7" i="5"/>
  <c r="H8" i="5"/>
  <c r="H9" i="5"/>
  <c r="H10" i="5"/>
  <c r="H11" i="5"/>
  <c r="H12" i="5"/>
  <c r="H13" i="5"/>
  <c r="H14" i="5"/>
  <c r="H15" i="5"/>
  <c r="H25" i="5"/>
  <c r="H26" i="5"/>
  <c r="H27" i="5"/>
  <c r="H28" i="5"/>
  <c r="H29" i="5"/>
  <c r="H30" i="5"/>
  <c r="H31" i="5"/>
  <c r="H32" i="5"/>
  <c r="H33" i="5"/>
  <c r="H34" i="5"/>
  <c r="G7" i="5"/>
  <c r="G8" i="5"/>
  <c r="G9" i="5"/>
  <c r="G10" i="5"/>
  <c r="G11" i="5"/>
  <c r="G12" i="5"/>
  <c r="G13" i="5"/>
  <c r="G14" i="5"/>
  <c r="G15" i="5"/>
  <c r="G25" i="5"/>
  <c r="G26" i="5"/>
  <c r="G27" i="5"/>
  <c r="G28" i="5"/>
  <c r="G29" i="5"/>
  <c r="G30" i="5"/>
  <c r="G31" i="5"/>
  <c r="G32" i="5"/>
  <c r="G33" i="5"/>
  <c r="G34" i="5"/>
  <c r="G46" i="5"/>
  <c r="L11" i="1"/>
  <c r="L12" i="1"/>
  <c r="L13" i="1"/>
  <c r="L14" i="1"/>
  <c r="L15" i="1"/>
  <c r="L16" i="1"/>
  <c r="L10" i="1"/>
  <c r="K11" i="1"/>
  <c r="K12" i="1"/>
  <c r="K13" i="1"/>
  <c r="K14" i="1"/>
  <c r="K15" i="1"/>
  <c r="K16" i="1"/>
  <c r="K10" i="1"/>
  <c r="L44" i="3" l="1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43" i="3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H6" i="10"/>
  <c r="G6" i="10"/>
  <c r="L10" i="6"/>
  <c r="L11" i="6"/>
  <c r="L12" i="6"/>
  <c r="L13" i="6"/>
  <c r="L14" i="6"/>
  <c r="L15" i="6"/>
  <c r="L16" i="6"/>
  <c r="L17" i="6"/>
  <c r="L9" i="6"/>
  <c r="K10" i="6"/>
  <c r="K11" i="6"/>
  <c r="K12" i="6"/>
  <c r="K13" i="6"/>
  <c r="K14" i="6"/>
  <c r="K15" i="6"/>
  <c r="K16" i="6"/>
  <c r="K17" i="6"/>
  <c r="K9" i="6"/>
  <c r="H6" i="5"/>
  <c r="G6" i="5"/>
  <c r="L11" i="3"/>
  <c r="L12" i="3"/>
  <c r="L15" i="3"/>
  <c r="L16" i="3"/>
  <c r="L17" i="3"/>
  <c r="L18" i="3"/>
  <c r="L19" i="3"/>
  <c r="L20" i="3"/>
  <c r="L21" i="3"/>
  <c r="L26" i="3"/>
  <c r="L27" i="3"/>
  <c r="L28" i="3"/>
  <c r="L10" i="3"/>
  <c r="K11" i="3"/>
  <c r="K12" i="3"/>
  <c r="K15" i="3"/>
  <c r="K16" i="3"/>
  <c r="K19" i="3"/>
  <c r="K20" i="3"/>
  <c r="K21" i="3"/>
  <c r="K26" i="3"/>
  <c r="K27" i="3"/>
  <c r="K28" i="3"/>
  <c r="K29" i="3"/>
  <c r="K10" i="3"/>
</calcChain>
</file>

<file path=xl/sharedStrings.xml><?xml version="1.0" encoding="utf-8"?>
<sst xmlns="http://schemas.openxmlformats.org/spreadsheetml/2006/main" count="528" uniqueCount="182">
  <si>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</si>
  <si>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</si>
  <si>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</si>
  <si>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</si>
  <si>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</si>
  <si>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</si>
  <si>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</si>
  <si>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</si>
  <si>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</si>
  <si>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</si>
  <si>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</si>
  <si>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</si>
  <si>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</si>
  <si>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</si>
  <si>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</si>
  <si>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</si>
  <si>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</si>
  <si>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</si>
  <si>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</si>
  <si>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</si>
  <si>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</si>
  <si>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</si>
  <si>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…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</si>
  <si>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</si>
  <si>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</si>
  <si>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</si>
  <si>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</si>
  <si>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</si>
  <si>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….</t>
  </si>
  <si>
    <t>2 Doprinosi</t>
  </si>
  <si>
    <t>21 Doprinosi za mirovinsko osiguranje</t>
  </si>
  <si>
    <t>3 Vlastiti prihodi</t>
  </si>
  <si>
    <t>31 Vlastiti prihodi</t>
  </si>
  <si>
    <t>Prihodi od prodaje nefinancijske imovine</t>
  </si>
  <si>
    <t>Prihodi od prodaje proizvedene dugotrajne imovine</t>
  </si>
  <si>
    <t>IZVRŠENJE FINANCIJSKOG PLANA PRORAČUNSKOG KORISNIKA DRŽAVNOG PRORAČUNA
ZA PRVO POLUGODIŠTE 2023. GODINE</t>
  </si>
  <si>
    <t xml:space="preserve">OSTVARENJE/ IZVRŠENJE 
1.-6.2022. </t>
  </si>
  <si>
    <t xml:space="preserve">OSTVARENJE/ IZVRŠENJE 
1.-6.2023. 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</si>
  <si>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</si>
  <si>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</si>
  <si>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</si>
  <si>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</si>
  <si>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</si>
  <si>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</si>
  <si>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</si>
  <si>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Pomoći od inozemnih vlada</t>
  </si>
  <si>
    <t>Tekuće pomoći od inozemnih vlada</t>
  </si>
  <si>
    <t>Prihodi od prodaje proizvoda i robe te pruženih usluga</t>
  </si>
  <si>
    <t>Prihodi od prodaje proizvoda i robe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</si>
  <si>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</si>
  <si>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</si>
  <si>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</si>
  <si>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</si>
  <si>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</si>
  <si>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</si>
  <si>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Materijalna imovina - prirodna bogatstva</t>
  </si>
  <si>
    <t>Zemljište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</si>
  <si>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</si>
  <si>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</si>
  <si>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</si>
  <si>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</si>
  <si>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</si>
  <si>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</si>
  <si>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</si>
  <si>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</si>
  <si>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</si>
  <si>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</si>
  <si>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</si>
  <si>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5=4/3*100</t>
  </si>
  <si>
    <t>UKUPNO PRIMICI</t>
  </si>
  <si>
    <t xml:space="preserve">UKUPNO IZDACI </t>
  </si>
  <si>
    <t xml:space="preserve">UKUPNO PRIHODI </t>
  </si>
  <si>
    <t>UKUPNO RASHODI</t>
  </si>
  <si>
    <t>UKUPNO PRIHODI</t>
  </si>
  <si>
    <t>TEKUĆI PLAN 2023.*</t>
  </si>
  <si>
    <t>INDEKS**</t>
  </si>
  <si>
    <t>RAZLIKA PRIMITAKA I IZDATAKA</t>
  </si>
  <si>
    <t>IZVORNI PLAN ILI REBALANS 2023.*</t>
  </si>
  <si>
    <t>SAŽETAK  RAČUNA PRIHODA I RASHODA I RAČUNA FINANCIRANJA</t>
  </si>
  <si>
    <t xml:space="preserve"> RAČUN FINANCIRANJA</t>
  </si>
  <si>
    <t xml:space="preserve"> RAČUN PRIHODA I RASHODA </t>
  </si>
  <si>
    <t xml:space="preserve">OSTVARENJE/IZVRŠENJE 
1.-6.2022. </t>
  </si>
  <si>
    <t xml:space="preserve">OSTVARENJE/IZVRŠENJE 
1.-6.2023.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</si>
  <si>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</si>
  <si>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IZVRŠENJE 
1.-6.2022. </t>
  </si>
  <si>
    <t xml:space="preserve"> IZVRŠENJE 
1.-6.2023. </t>
  </si>
  <si>
    <t>IZVJEŠTAJ PO PROGRAMSKOJ KLASIFIKACIJI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</si>
  <si>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</si>
  <si>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</si>
  <si>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</si>
  <si>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</si>
  <si>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Napomena:  Iznosi u stupcu "OSTVARENJE/IZVRŠENJE 1.-6.2022." preračunavaju se iz kuna u eure prema fiksnom tečaju konverzije (1 EUR=7,53450 kuna) i po pravilima za preračunavanje i zaokruživanje.</t>
  </si>
  <si>
    <t>Napomena : Iznosi u stupcima "OSTVARENJE/IZVRŠENJE 1.-6.2022." i "OSTVARENJE/IZVRŠENJE 1.-6. 2023." iskazuju se na dvije decimale.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</si>
  <si>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</si>
  <si>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SAŽETAK RAČUNA PRIHODA I RASHODA</t>
  </si>
  <si>
    <t>Tekuće pomoći od institucija i tijela EU</t>
  </si>
  <si>
    <t>Ostali nespomenuti prihodi</t>
  </si>
  <si>
    <t>Prihodi za financiranje rashoda poslovanja</t>
  </si>
  <si>
    <t>Prihodi za financiranje rashoda za nabavu nefinancijske imovine</t>
  </si>
  <si>
    <t>Prihodi od administrativnih pristojbi i po pos.prop</t>
  </si>
  <si>
    <t>Prihodi po posebnim propisima</t>
  </si>
  <si>
    <t>Prihodi iz proračuna</t>
  </si>
  <si>
    <t>Prihodi iz proračuna za fin.red.djelat.prorač.korisn.</t>
  </si>
  <si>
    <t>Pomoći od međunarodnih org.i od institucija i tijela EU</t>
  </si>
  <si>
    <t>Plaće za prekovremeni rad</t>
  </si>
  <si>
    <t>Plaće za posebne uvjete rada</t>
  </si>
  <si>
    <t>Ostali rashodi za zaposlene</t>
  </si>
  <si>
    <t>Doprinosi na plaće</t>
  </si>
  <si>
    <t>Doprinosi za zdravstveno osiguranje</t>
  </si>
  <si>
    <t>Plaće u naravi</t>
  </si>
  <si>
    <t>Naknade za prijevoz,rad na terenu i odv.život</t>
  </si>
  <si>
    <t>Stručno usavršavanje zaposlenika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</si>
  <si>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</si>
  <si>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</si>
  <si>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</si>
  <si>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</si>
  <si>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invest.održavanje</t>
  </si>
  <si>
    <t>Sitni inventar i auto gume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</si>
  <si>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</si>
  <si>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</si>
  <si>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</si>
  <si>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</si>
  <si>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</si>
  <si>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</si>
  <si>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</si>
  <si>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</si>
  <si>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</si>
  <si>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</si>
  <si>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</si>
  <si>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Naknade za rad predstavničkih i izvršnih tijela, povjerenstava i slično</t>
  </si>
  <si>
    <t>Premije osiguranja</t>
  </si>
  <si>
    <t>Pristojbe i naknade</t>
  </si>
  <si>
    <t>Financijski rashodi</t>
  </si>
  <si>
    <t>Ostali financijski rashodi</t>
  </si>
  <si>
    <t>Bankarske usluge i usluge platnog prometa</t>
  </si>
  <si>
    <t>Pomoći dane u inozemstvo i unutar opće države</t>
  </si>
  <si>
    <t>Prijenosi između proračunskih korisnika istog proračuna</t>
  </si>
  <si>
    <t>Tekući prijenosi između proračunskih korisnika istog proračuna</t>
  </si>
  <si>
    <t xml:space="preserve">Nakanade građanima i kućanstvima na temelju osiguranja i druge naknade </t>
  </si>
  <si>
    <t>Ostale naknade građanima i kućanstvima iz proračuna</t>
  </si>
  <si>
    <t>Naknade građanima i kućanstvima u novcu</t>
  </si>
  <si>
    <t>Naknade građanima i kućanstvima u naravi</t>
  </si>
  <si>
    <t>Oprema za održavanje i zaštitu</t>
  </si>
  <si>
    <t>Medicinska i laboratorijska oprema</t>
  </si>
  <si>
    <t>Uređaji, strojevi i oprema za ostale namjene</t>
  </si>
  <si>
    <t>Postrojenja i oprema</t>
  </si>
  <si>
    <t>Rashodi za nabavu proizvedene dugotrajne imov.</t>
  </si>
  <si>
    <t>Tekuće pomoći proračunskim korisnicima iz proračuna koji im nije nadležan</t>
  </si>
  <si>
    <t>Tekuće donacije</t>
  </si>
  <si>
    <t>Službena, radna i zaštitna odjeća i obuća</t>
  </si>
  <si>
    <t>Ostali nespomenuti financijski rashodi</t>
  </si>
  <si>
    <t xml:space="preserve"> </t>
  </si>
  <si>
    <t>Pomoći proračunskih korisnicima</t>
  </si>
  <si>
    <t>Uredska oprema i namještaj</t>
  </si>
  <si>
    <t>4 Prihodi za posebne namjene</t>
  </si>
  <si>
    <t xml:space="preserve">  43 Ostali prihodi za posebne namjene</t>
  </si>
  <si>
    <t>...</t>
  </si>
  <si>
    <t>5 Pomoći</t>
  </si>
  <si>
    <t xml:space="preserve">  52 Ostale pomoći</t>
  </si>
  <si>
    <t xml:space="preserve">  561 Europski socijalni fond (ESF)</t>
  </si>
  <si>
    <t>6 Donacije</t>
  </si>
  <si>
    <t xml:space="preserve">  61 Donacije</t>
  </si>
  <si>
    <r>
      <rPr>
        <b/>
        <sz val="10"/>
        <rFont val="Arial"/>
        <family val="2"/>
        <charset val="238"/>
      </rPr>
      <t>10 Socijalna zaštita</t>
    </r>
    <r>
      <rPr>
        <sz val="10"/>
        <rFont val="Arial"/>
        <family val="2"/>
        <charset val="238"/>
      </rPr>
      <t xml:space="preserve"> </t>
    </r>
  </si>
  <si>
    <t>1012 Invaliditet</t>
  </si>
  <si>
    <t>109 Aktivnosti soc.zašt.koje nisu dr.svrstan.</t>
  </si>
  <si>
    <t>BROJČANA OZNAKA PRORAČUNSKOG KORISNIKA 534</t>
  </si>
  <si>
    <t xml:space="preserve">DOM ZA ODRASLE OSOBE TROGIR </t>
  </si>
  <si>
    <t>P4002</t>
  </si>
  <si>
    <t>Skrb za socijalno osjetljive skupine</t>
  </si>
  <si>
    <t>A734193</t>
  </si>
  <si>
    <t>Skrb o osobama s mentalnim oštećenjem</t>
  </si>
  <si>
    <t>Opći prihodi i primici</t>
  </si>
  <si>
    <t>Ostali prihodi za posebne namjene</t>
  </si>
  <si>
    <t>A799010</t>
  </si>
  <si>
    <t>Operativni program Učinkoviti ljudski potencijali 2014.-20.prioritet 2 i 5</t>
  </si>
  <si>
    <t>Sredstva učešća za pomoći</t>
  </si>
  <si>
    <t>Europski socijalni fond</t>
  </si>
  <si>
    <t>A791010</t>
  </si>
  <si>
    <t>Skrb o osobama s mentalnim oštećenjima (iz evidencijskih prihoda)</t>
  </si>
  <si>
    <t>Donacije</t>
  </si>
  <si>
    <t>Ostale pomoći i darovnice</t>
  </si>
  <si>
    <t>III POSEBNI 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</si>
</sst>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2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i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26">
    <xf numFmtId="0" fontId="0" fillId="0" borderId="0" xfId="0"/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3" xfId="0" applyNumberFormat="1" applyFont="1" applyFill="1" applyBorder="1" applyAlignment="1" applyProtection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0" fillId="2" borderId="3" xfId="0" applyNumberFormat="1" applyFont="1" applyFill="1" applyBorder="1" applyAlignment="1" applyProtection="1">
      <alignment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10" fillId="2" borderId="3" xfId="0" quotePrefix="1" applyFont="1" applyFill="1" applyBorder="1" applyAlignment="1">
      <alignment horizontal="left" vertical="center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0" fontId="10" fillId="3" borderId="1" xfId="0" applyFont="1" applyFill="1" applyBorder="1" applyAlignment="1">
      <alignment horizontal="left" vertical="center"/>
    </xf>
    <xf numFmtId="0" fontId="8" fillId="3" borderId="2" xfId="0" applyNumberFormat="1" applyFont="1" applyFill="1" applyBorder="1" applyAlignment="1" applyProtection="1">
      <alignment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 indent="1"/>
    </xf>
    <xf numFmtId="0" fontId="9" fillId="2" borderId="3" xfId="0" applyFont="1" applyFill="1" applyBorder="1" applyAlignment="1">
      <alignment horizontal="left" vertical="center" indent="1"/>
    </xf>
    <xf numFmtId="0" fontId="9" fillId="2" borderId="3" xfId="0" applyNumberFormat="1" applyFont="1" applyFill="1" applyBorder="1" applyAlignment="1" applyProtection="1">
      <alignment horizontal="left" vertical="center" wrapText="1" indent="1"/>
    </xf>
    <xf numFmtId="0" fontId="8" fillId="2" borderId="3" xfId="0" quotePrefix="1" applyFont="1" applyFill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11" fillId="0" borderId="0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8" fillId="0" borderId="3" xfId="0" applyNumberFormat="1" applyFont="1" applyFill="1" applyBorder="1" applyAlignment="1" applyProtection="1">
      <alignment vertical="center"/>
    </xf>
    <xf numFmtId="0" fontId="8" fillId="3" borderId="3" xfId="0" applyNumberFormat="1" applyFont="1" applyFill="1" applyBorder="1" applyAlignment="1" applyProtection="1">
      <alignment vertical="center"/>
    </xf>
    <xf numFmtId="0" fontId="8" fillId="0" borderId="3" xfId="0" applyNumberFormat="1" applyFont="1" applyFill="1" applyBorder="1" applyAlignment="1" applyProtection="1">
      <alignment vertical="center" wrapText="1"/>
    </xf>
    <xf numFmtId="0" fontId="8" fillId="3" borderId="3" xfId="0" applyNumberFormat="1" applyFont="1" applyFill="1" applyBorder="1" applyAlignment="1" applyProtection="1">
      <alignment vertical="center" wrapText="1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left" vertical="center" wrapText="1"/>
    </xf>
    <xf numFmtId="0" fontId="0" fillId="0" borderId="3" xfId="0" applyBorder="1"/>
    <xf numFmtId="0" fontId="14" fillId="0" borderId="5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vertical="top" wrapText="1"/>
    </xf>
    <xf numFmtId="0" fontId="16" fillId="2" borderId="3" xfId="0" applyNumberFormat="1" applyFont="1" applyFill="1" applyBorder="1" applyAlignment="1" applyProtection="1">
      <alignment horizontal="center" vertical="center" wrapText="1"/>
    </xf>
    <xf numFmtId="0" fontId="16" fillId="0" borderId="3" xfId="0" quotePrefix="1" applyNumberFormat="1" applyFont="1" applyFill="1" applyBorder="1" applyAlignment="1" applyProtection="1">
      <alignment horizontal="center" vertical="center" wrapText="1"/>
    </xf>
    <xf numFmtId="0" fontId="16" fillId="0" borderId="3" xfId="0" quotePrefix="1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center" vertical="center" wrapText="1"/>
    </xf>
    <xf numFmtId="3" fontId="6" fillId="2" borderId="3" xfId="0" applyNumberFormat="1" applyFont="1" applyFill="1" applyBorder="1" applyAlignment="1"/>
    <xf numFmtId="0" fontId="17" fillId="2" borderId="3" xfId="0" applyNumberFormat="1" applyFont="1" applyFill="1" applyBorder="1" applyAlignment="1" applyProtection="1">
      <alignment vertical="center" wrapText="1"/>
    </xf>
    <xf numFmtId="0" fontId="6" fillId="3" borderId="3" xfId="0" quotePrefix="1" applyFont="1" applyFill="1" applyBorder="1" applyAlignment="1">
      <alignment horizontal="left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0" fillId="3" borderId="0" xfId="0" applyFill="1"/>
    <xf numFmtId="0" fontId="7" fillId="3" borderId="3" xfId="0" applyNumberFormat="1" applyFont="1" applyFill="1" applyBorder="1" applyAlignment="1" applyProtection="1">
      <alignment wrapText="1"/>
    </xf>
    <xf numFmtId="3" fontId="5" fillId="3" borderId="3" xfId="0" applyNumberFormat="1" applyFont="1" applyFill="1" applyBorder="1" applyAlignment="1">
      <alignment horizontal="right"/>
    </xf>
    <xf numFmtId="0" fontId="16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16" fillId="3" borderId="4" xfId="0" applyNumberFormat="1" applyFont="1" applyFill="1" applyBorder="1" applyAlignment="1" applyProtection="1">
      <alignment horizontal="center" vertical="center" wrapText="1"/>
    </xf>
    <xf numFmtId="0" fontId="19" fillId="0" borderId="0" xfId="0" applyFont="1"/>
    <xf numFmtId="3" fontId="3" fillId="2" borderId="4" xfId="0" applyNumberFormat="1" applyFont="1" applyFill="1" applyBorder="1" applyAlignment="1">
      <alignment horizontal="right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vertical="top" wrapText="1"/>
    </xf>
    <xf numFmtId="0" fontId="20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0" fillId="3" borderId="0" xfId="0" applyFill="1" applyAlignment="1">
      <alignment horizontal="left"/>
    </xf>
    <xf numFmtId="0" fontId="8" fillId="0" borderId="6" xfId="0" applyNumberFormat="1" applyFont="1" applyFill="1" applyBorder="1" applyAlignment="1" applyProtection="1">
      <alignment vertical="center"/>
    </xf>
    <xf numFmtId="2" fontId="0" fillId="0" borderId="3" xfId="0" applyNumberFormat="1" applyBorder="1"/>
    <xf numFmtId="0" fontId="16" fillId="3" borderId="1" xfId="0" applyNumberFormat="1" applyFont="1" applyFill="1" applyBorder="1" applyAlignment="1" applyProtection="1">
      <alignment horizontal="center" vertical="center" wrapText="1"/>
    </xf>
    <xf numFmtId="0" fontId="16" fillId="3" borderId="2" xfId="0" applyNumberFormat="1" applyFont="1" applyFill="1" applyBorder="1" applyAlignment="1" applyProtection="1">
      <alignment horizontal="center" vertical="center" wrapText="1"/>
    </xf>
    <xf numFmtId="0" fontId="16" fillId="3" borderId="4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" fontId="6" fillId="0" borderId="3" xfId="0" applyNumberFormat="1" applyFont="1" applyFill="1" applyBorder="1" applyAlignment="1">
      <alignment horizontal="right"/>
    </xf>
    <xf numFmtId="0" fontId="21" fillId="2" borderId="3" xfId="0" applyNumberFormat="1" applyFont="1" applyFill="1" applyBorder="1" applyAlignment="1" applyProtection="1">
      <alignment horizontal="left" vertical="center" wrapText="1" indent="1"/>
    </xf>
    <xf numFmtId="3" fontId="6" fillId="2" borderId="3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 applyProtection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0" fontId="8" fillId="2" borderId="3" xfId="0" applyNumberFormat="1" applyFont="1" applyFill="1" applyBorder="1" applyAlignment="1" applyProtection="1">
      <alignment horizontal="left" vertical="center"/>
    </xf>
    <xf numFmtId="0" fontId="10" fillId="2" borderId="3" xfId="0" applyNumberFormat="1" applyFont="1" applyFill="1" applyBorder="1" applyAlignment="1" applyProtection="1">
      <alignment vertical="center"/>
    </xf>
    <xf numFmtId="0" fontId="8" fillId="2" borderId="3" xfId="0" applyNumberFormat="1" applyFont="1" applyFill="1" applyBorder="1" applyAlignment="1" applyProtection="1">
      <alignment vertical="center"/>
    </xf>
    <xf numFmtId="4" fontId="0" fillId="0" borderId="3" xfId="0" applyNumberFormat="1" applyBorder="1"/>
    <xf numFmtId="0" fontId="21" fillId="2" borderId="3" xfId="0" applyFont="1" applyFill="1" applyBorder="1" applyAlignment="1">
      <alignment horizontal="left" vertical="center"/>
    </xf>
    <xf numFmtId="0" fontId="1" fillId="0" borderId="0" xfId="0" applyFont="1"/>
    <xf numFmtId="4" fontId="17" fillId="2" borderId="3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vertical="center" wrapText="1"/>
    </xf>
    <xf numFmtId="0" fontId="8" fillId="3" borderId="2" xfId="0" applyNumberFormat="1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vertical="center" wrapText="1"/>
    </xf>
    <xf numFmtId="0" fontId="8" fillId="0" borderId="2" xfId="0" applyNumberFormat="1" applyFont="1" applyFill="1" applyBorder="1" applyAlignment="1" applyProtection="1">
      <alignment vertical="center"/>
    </xf>
    <xf numFmtId="0" fontId="10" fillId="0" borderId="1" xfId="0" quotePrefix="1" applyFont="1" applyFill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6" fillId="0" borderId="3" xfId="0" quotePrefix="1" applyFont="1" applyBorder="1" applyAlignment="1">
      <alignment horizontal="center" wrapText="1"/>
    </xf>
    <xf numFmtId="0" fontId="16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10" fillId="0" borderId="1" xfId="0" quotePrefix="1" applyFont="1" applyBorder="1" applyAlignment="1">
      <alignment horizontal="left" vertical="center"/>
    </xf>
    <xf numFmtId="0" fontId="10" fillId="3" borderId="1" xfId="0" quotePrefix="1" applyNumberFormat="1" applyFont="1" applyFill="1" applyBorder="1" applyAlignment="1" applyProtection="1">
      <alignment horizontal="left" vertical="center" wrapText="1"/>
    </xf>
    <xf numFmtId="0" fontId="10" fillId="0" borderId="1" xfId="0" quotePrefix="1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0" fontId="16" fillId="0" borderId="1" xfId="0" quotePrefix="1" applyFont="1" applyBorder="1" applyAlignment="1">
      <alignment horizontal="center" vertical="center" wrapText="1"/>
    </xf>
    <xf numFmtId="0" fontId="16" fillId="0" borderId="2" xfId="0" quotePrefix="1" applyFont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16" fillId="3" borderId="1" xfId="0" applyNumberFormat="1" applyFont="1" applyFill="1" applyBorder="1" applyAlignment="1" applyProtection="1">
      <alignment horizontal="center" vertical="center" wrapText="1"/>
    </xf>
    <xf numFmtId="0" fontId="16" fillId="3" borderId="2" xfId="0" applyNumberFormat="1" applyFont="1" applyFill="1" applyBorder="1" applyAlignment="1" applyProtection="1">
      <alignment horizontal="center" vertical="center" wrapText="1"/>
    </xf>
    <xf numFmtId="0" fontId="16" fillId="3" borderId="4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horizontal="center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4" fontId="16" fillId="3" borderId="3" xfId="0" applyNumberFormat="1" applyFont="1" applyFill="1" applyBorder="1" applyAlignment="1" applyProtection="1">
      <alignment horizontal="center" vertical="center" wrapText="1"/>
    </xf>
  </cellXfs>
  <cellStyles count="2">
    <cellStyle name="Normalno" xfId="0" builtinId="0"/>
    <cellStyle name="Obično_List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35"/>
  <sheetViews>
    <sheetView topLeftCell="A7" zoomScaleNormal="100" workbookViewId="0">
      <selection activeCell="K16" sqref="K16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0" t="s">
        <v>35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36"/>
    </row>
    <row r="2" spans="2:13" ht="18" customHeight="1" x14ac:dyDescent="0.25">
      <c r="B2" s="3"/>
      <c r="C2" s="3"/>
      <c r="D2" s="3"/>
      <c r="E2" s="3"/>
      <c r="F2" s="3"/>
      <c r="G2" s="19"/>
      <c r="H2" s="3"/>
      <c r="I2" s="19"/>
      <c r="J2" s="3"/>
      <c r="K2" s="3"/>
      <c r="L2" s="19"/>
      <c r="M2" s="3"/>
    </row>
    <row r="3" spans="2:13" ht="15.75" customHeight="1" x14ac:dyDescent="0.25">
      <c r="B3" s="90" t="s">
        <v>17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35"/>
    </row>
    <row r="4" spans="2:13" ht="18" x14ac:dyDescent="0.25">
      <c r="B4" s="3"/>
      <c r="C4" s="3"/>
      <c r="D4" s="3"/>
      <c r="E4" s="3"/>
      <c r="F4" s="3"/>
      <c r="G4" s="19"/>
      <c r="H4" s="3"/>
      <c r="I4" s="19"/>
      <c r="J4" s="3"/>
      <c r="K4" s="3"/>
      <c r="L4" s="19"/>
      <c r="M4" s="4"/>
    </row>
    <row r="5" spans="2:13" ht="18" customHeight="1" x14ac:dyDescent="0.25">
      <c r="B5" s="90" t="s">
        <v>78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34"/>
    </row>
    <row r="6" spans="2:13" ht="18" customHeight="1" x14ac:dyDescent="0.25"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34"/>
    </row>
    <row r="7" spans="2:13" ht="18" customHeight="1" x14ac:dyDescent="0.25">
      <c r="B7" s="107" t="s">
        <v>94</v>
      </c>
      <c r="C7" s="107"/>
      <c r="D7" s="107"/>
      <c r="E7" s="107"/>
      <c r="F7" s="107"/>
      <c r="G7" s="5"/>
      <c r="H7" s="6"/>
      <c r="I7" s="6"/>
      <c r="J7" s="6"/>
      <c r="K7" s="44"/>
      <c r="L7" s="44"/>
    </row>
    <row r="8" spans="2:13" ht="25.5" x14ac:dyDescent="0.25">
      <c r="B8" s="100" t="s">
        <v>8</v>
      </c>
      <c r="C8" s="100"/>
      <c r="D8" s="100"/>
      <c r="E8" s="100"/>
      <c r="F8" s="100"/>
      <c r="G8" s="41" t="s">
        <v>81</v>
      </c>
      <c r="H8" s="41" t="s">
        <v>77</v>
      </c>
      <c r="I8" s="41" t="s">
        <v>74</v>
      </c>
      <c r="J8" s="41" t="s">
        <v>82</v>
      </c>
      <c r="K8" s="41" t="s">
        <v>38</v>
      </c>
      <c r="L8" s="41" t="s">
        <v>75</v>
      </c>
    </row>
    <row r="9" spans="2:13" x14ac:dyDescent="0.25">
      <c r="B9" s="101">
        <v>1</v>
      </c>
      <c r="C9" s="101"/>
      <c r="D9" s="101"/>
      <c r="E9" s="101"/>
      <c r="F9" s="102"/>
      <c r="G9" s="48">
        <v>2</v>
      </c>
      <c r="H9" s="47">
        <v>3</v>
      </c>
      <c r="I9" s="47">
        <v>4</v>
      </c>
      <c r="J9" s="47">
        <v>5</v>
      </c>
      <c r="K9" s="47" t="s">
        <v>57</v>
      </c>
      <c r="L9" s="47" t="s">
        <v>58</v>
      </c>
    </row>
    <row r="10" spans="2:13" x14ac:dyDescent="0.25">
      <c r="B10" s="96" t="s">
        <v>40</v>
      </c>
      <c r="C10" s="97"/>
      <c r="D10" s="97"/>
      <c r="E10" s="97"/>
      <c r="F10" s="98"/>
      <c r="G10" s="37">
        <v>793138.88</v>
      </c>
      <c r="H10" s="24">
        <v>1683825</v>
      </c>
      <c r="I10" s="24">
        <v>1683825</v>
      </c>
      <c r="J10" s="24">
        <v>865678</v>
      </c>
      <c r="K10" s="78">
        <f>(J10/G10)*100</f>
        <v>109.14582828167497</v>
      </c>
      <c r="L10" s="78">
        <f>(J10/I10)*100</f>
        <v>51.41139964069901</v>
      </c>
    </row>
    <row r="11" spans="2:13" x14ac:dyDescent="0.25">
      <c r="B11" s="99" t="s">
        <v>39</v>
      </c>
      <c r="C11" s="98"/>
      <c r="D11" s="98"/>
      <c r="E11" s="98"/>
      <c r="F11" s="98"/>
      <c r="G11" s="37"/>
      <c r="H11" s="24"/>
      <c r="I11" s="24"/>
      <c r="J11" s="24"/>
      <c r="K11" s="78" t="e">
        <f t="shared" ref="K11:K16" si="0">(J11/G11)*100</f>
        <v>#DIV/0!</v>
      </c>
      <c r="L11" s="78" t="e">
        <f t="shared" ref="L11:L16" si="1">(J11/I11)*100</f>
        <v>#DIV/0!</v>
      </c>
    </row>
    <row r="12" spans="2:13" x14ac:dyDescent="0.25">
      <c r="B12" s="93" t="s">
        <v>0</v>
      </c>
      <c r="C12" s="94"/>
      <c r="D12" s="94"/>
      <c r="E12" s="94"/>
      <c r="F12" s="95"/>
      <c r="G12" s="38">
        <v>773081.17</v>
      </c>
      <c r="H12" s="23">
        <v>1683825</v>
      </c>
      <c r="I12" s="23">
        <v>1683825</v>
      </c>
      <c r="J12" s="23">
        <v>865678</v>
      </c>
      <c r="K12" s="78">
        <f t="shared" si="0"/>
        <v>111.97763360346752</v>
      </c>
      <c r="L12" s="78">
        <f t="shared" si="1"/>
        <v>51.41139964069901</v>
      </c>
    </row>
    <row r="13" spans="2:13" x14ac:dyDescent="0.25">
      <c r="B13" s="106" t="s">
        <v>41</v>
      </c>
      <c r="C13" s="97"/>
      <c r="D13" s="97"/>
      <c r="E13" s="97"/>
      <c r="F13" s="97"/>
      <c r="G13" s="37">
        <v>761467.45</v>
      </c>
      <c r="H13" s="24">
        <v>1683825</v>
      </c>
      <c r="I13" s="24">
        <v>1683825</v>
      </c>
      <c r="J13" s="24">
        <v>861621</v>
      </c>
      <c r="K13" s="78">
        <f t="shared" si="0"/>
        <v>113.15270271894092</v>
      </c>
      <c r="L13" s="78">
        <f t="shared" si="1"/>
        <v>51.170460113135277</v>
      </c>
    </row>
    <row r="14" spans="2:13" x14ac:dyDescent="0.25">
      <c r="B14" s="104" t="s">
        <v>42</v>
      </c>
      <c r="C14" s="98"/>
      <c r="D14" s="98"/>
      <c r="E14" s="98"/>
      <c r="F14" s="98"/>
      <c r="G14" s="70">
        <v>27680.42</v>
      </c>
      <c r="H14" s="25"/>
      <c r="I14" s="25"/>
      <c r="J14" s="25">
        <v>424</v>
      </c>
      <c r="K14" s="78">
        <f t="shared" si="0"/>
        <v>1.5317686653598466</v>
      </c>
      <c r="L14" s="78" t="e">
        <f t="shared" si="1"/>
        <v>#DIV/0!</v>
      </c>
    </row>
    <row r="15" spans="2:13" x14ac:dyDescent="0.25">
      <c r="B15" s="27" t="s">
        <v>1</v>
      </c>
      <c r="C15" s="28"/>
      <c r="D15" s="28"/>
      <c r="E15" s="28"/>
      <c r="F15" s="28"/>
      <c r="G15" s="38">
        <v>789147.87</v>
      </c>
      <c r="H15" s="23">
        <v>1683825</v>
      </c>
      <c r="I15" s="23">
        <v>1683825</v>
      </c>
      <c r="J15" s="23">
        <v>862045</v>
      </c>
      <c r="K15" s="78">
        <f t="shared" si="0"/>
        <v>109.23744874328814</v>
      </c>
      <c r="L15" s="78">
        <f t="shared" si="1"/>
        <v>51.195640877169538</v>
      </c>
    </row>
    <row r="16" spans="2:13" x14ac:dyDescent="0.25">
      <c r="B16" s="105" t="s">
        <v>2</v>
      </c>
      <c r="C16" s="94"/>
      <c r="D16" s="94"/>
      <c r="E16" s="94"/>
      <c r="F16" s="94"/>
      <c r="G16" s="40">
        <v>3991.01</v>
      </c>
      <c r="H16" s="26"/>
      <c r="I16" s="26"/>
      <c r="J16" s="26">
        <v>3633</v>
      </c>
      <c r="K16" s="78">
        <f t="shared" si="0"/>
        <v>91.029589001280371</v>
      </c>
      <c r="L16" s="78" t="e">
        <f t="shared" si="1"/>
        <v>#DIV/0!</v>
      </c>
    </row>
    <row r="17" spans="1:49" ht="18" x14ac:dyDescent="0.25">
      <c r="B17" s="19"/>
      <c r="C17" s="18"/>
      <c r="D17" s="18"/>
      <c r="E17" s="18"/>
      <c r="F17" s="18"/>
      <c r="G17" s="18"/>
      <c r="H17" s="18"/>
      <c r="I17" s="18"/>
      <c r="J17" s="18"/>
      <c r="K17" s="1"/>
      <c r="L17" s="1"/>
      <c r="M17" s="1"/>
    </row>
    <row r="18" spans="1:49" ht="18" customHeight="1" x14ac:dyDescent="0.25">
      <c r="B18" s="107" t="s">
        <v>88</v>
      </c>
      <c r="C18" s="107"/>
      <c r="D18" s="107"/>
      <c r="E18" s="107"/>
      <c r="F18" s="107"/>
      <c r="G18" s="18"/>
      <c r="H18" s="7"/>
      <c r="I18" s="18"/>
      <c r="J18" s="7"/>
      <c r="K18" s="1"/>
      <c r="L18" s="1"/>
      <c r="M18" s="1"/>
    </row>
    <row r="19" spans="1:49" ht="25.5" x14ac:dyDescent="0.25">
      <c r="B19" s="100" t="s">
        <v>8</v>
      </c>
      <c r="C19" s="100"/>
      <c r="D19" s="100"/>
      <c r="E19" s="100"/>
      <c r="F19" s="100"/>
      <c r="G19" s="41" t="s">
        <v>81</v>
      </c>
      <c r="H19" s="2" t="s">
        <v>77</v>
      </c>
      <c r="I19" s="2" t="s">
        <v>74</v>
      </c>
      <c r="J19" s="2" t="s">
        <v>82</v>
      </c>
      <c r="K19" s="2" t="s">
        <v>38</v>
      </c>
      <c r="L19" s="2" t="s">
        <v>75</v>
      </c>
    </row>
    <row r="20" spans="1:49" x14ac:dyDescent="0.25">
      <c r="B20" s="108">
        <v>1</v>
      </c>
      <c r="C20" s="109"/>
      <c r="D20" s="109"/>
      <c r="E20" s="109"/>
      <c r="F20" s="109"/>
      <c r="G20" s="49">
        <v>2</v>
      </c>
      <c r="H20" s="47">
        <v>3</v>
      </c>
      <c r="I20" s="47">
        <v>4</v>
      </c>
      <c r="J20" s="47">
        <v>5</v>
      </c>
      <c r="K20" s="47" t="s">
        <v>57</v>
      </c>
      <c r="L20" s="47" t="s">
        <v>58</v>
      </c>
    </row>
    <row r="21" spans="1:49" ht="15.75" customHeight="1" x14ac:dyDescent="0.25">
      <c r="B21" s="96" t="s">
        <v>43</v>
      </c>
      <c r="C21" s="110"/>
      <c r="D21" s="110"/>
      <c r="E21" s="110"/>
      <c r="F21" s="110"/>
      <c r="G21" s="42"/>
      <c r="H21" s="25"/>
      <c r="I21" s="25"/>
      <c r="J21" s="25"/>
      <c r="K21" s="25"/>
      <c r="L21" s="25"/>
    </row>
    <row r="22" spans="1:49" x14ac:dyDescent="0.25">
      <c r="B22" s="96" t="s">
        <v>44</v>
      </c>
      <c r="C22" s="97"/>
      <c r="D22" s="97"/>
      <c r="E22" s="97"/>
      <c r="F22" s="97"/>
      <c r="G22" s="39"/>
      <c r="H22" s="25"/>
      <c r="I22" s="25"/>
      <c r="J22" s="25"/>
      <c r="K22" s="25"/>
      <c r="L22" s="25"/>
    </row>
    <row r="23" spans="1:49" ht="15" customHeight="1" x14ac:dyDescent="0.25">
      <c r="B23" s="111" t="s">
        <v>76</v>
      </c>
      <c r="C23" s="112"/>
      <c r="D23" s="112"/>
      <c r="E23" s="112"/>
      <c r="F23" s="113"/>
      <c r="G23" s="53"/>
      <c r="H23" s="54"/>
      <c r="I23" s="54"/>
      <c r="J23" s="54"/>
      <c r="K23" s="54"/>
      <c r="L23" s="54"/>
    </row>
    <row r="24" spans="1:49" s="55" customFormat="1" ht="15" customHeight="1" x14ac:dyDescent="0.25">
      <c r="A24"/>
      <c r="B24" s="96" t="s">
        <v>23</v>
      </c>
      <c r="C24" s="97"/>
      <c r="D24" s="97"/>
      <c r="E24" s="97"/>
      <c r="F24" s="97"/>
      <c r="G24" s="39"/>
      <c r="I24" s="25"/>
      <c r="J24" s="25"/>
      <c r="K24" s="25"/>
      <c r="L24" s="25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55" customFormat="1" ht="15" customHeight="1" x14ac:dyDescent="0.25">
      <c r="A25"/>
      <c r="B25" s="96" t="s">
        <v>87</v>
      </c>
      <c r="C25" s="97"/>
      <c r="D25" s="97"/>
      <c r="E25" s="97"/>
      <c r="F25" s="97"/>
      <c r="G25" s="39"/>
      <c r="H25" s="25"/>
      <c r="I25" s="25"/>
      <c r="J25" s="25"/>
      <c r="K25" s="25"/>
      <c r="L25" s="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69" customFormat="1" x14ac:dyDescent="0.25">
      <c r="A26" s="67"/>
      <c r="B26" s="111" t="s">
        <v>89</v>
      </c>
      <c r="C26" s="112"/>
      <c r="D26" s="112"/>
      <c r="E26" s="112"/>
      <c r="F26" s="113"/>
      <c r="G26" s="53"/>
      <c r="H26" s="68"/>
      <c r="I26" s="68"/>
      <c r="J26" s="68"/>
      <c r="K26" s="68"/>
      <c r="L26" s="68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</row>
    <row r="27" spans="1:49" ht="15.75" x14ac:dyDescent="0.25">
      <c r="B27" s="103" t="s">
        <v>90</v>
      </c>
      <c r="C27" s="103"/>
      <c r="D27" s="103"/>
      <c r="E27" s="103"/>
      <c r="F27" s="103"/>
      <c r="G27" s="56"/>
      <c r="H27" s="57"/>
      <c r="I27" s="57"/>
      <c r="J27" s="57"/>
      <c r="K27" s="57"/>
      <c r="L27" s="57"/>
    </row>
    <row r="29" spans="1:49" x14ac:dyDescent="0.25"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50"/>
    </row>
    <row r="30" spans="1:49" x14ac:dyDescent="0.25">
      <c r="B30" s="91" t="s">
        <v>91</v>
      </c>
      <c r="C30" s="91"/>
      <c r="D30" s="91"/>
      <c r="E30" s="91"/>
      <c r="F30" s="91"/>
      <c r="G30" s="91"/>
      <c r="H30" s="91"/>
      <c r="I30" s="91"/>
      <c r="J30" s="91"/>
      <c r="K30" s="91"/>
      <c r="L30" s="91"/>
    </row>
    <row r="31" spans="1:49" ht="15" customHeight="1" x14ac:dyDescent="0.25">
      <c r="B31" s="91" t="s">
        <v>92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</row>
    <row r="32" spans="1:49" ht="15" customHeight="1" x14ac:dyDescent="0.25">
      <c r="B32" s="91" t="s">
        <v>83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</row>
    <row r="33" spans="2:12" ht="36.75" customHeight="1" x14ac:dyDescent="0.25"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</row>
    <row r="34" spans="2:12" ht="15" customHeight="1" x14ac:dyDescent="0.25">
      <c r="B34" s="92" t="s">
        <v>93</v>
      </c>
      <c r="C34" s="92"/>
      <c r="D34" s="92"/>
      <c r="E34" s="92"/>
      <c r="F34" s="92"/>
      <c r="G34" s="92"/>
      <c r="H34" s="92"/>
      <c r="I34" s="92"/>
      <c r="J34" s="92"/>
      <c r="K34" s="92"/>
      <c r="L34" s="92"/>
    </row>
    <row r="35" spans="2:12" x14ac:dyDescent="0.25"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</row>
  </sheetData>
  <mergeCells count="26"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09"/>
  <sheetViews>
    <sheetView topLeftCell="A28" zoomScaleNormal="100" workbookViewId="0">
      <selection activeCell="B40" sqref="B4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19"/>
      <c r="F1" s="3"/>
      <c r="G1" s="3"/>
      <c r="H1" s="3"/>
      <c r="I1" s="3"/>
      <c r="J1" s="3"/>
      <c r="K1" s="3"/>
      <c r="L1" s="19"/>
    </row>
    <row r="2" spans="2:12" ht="15.75" customHeight="1" x14ac:dyDescent="0.25">
      <c r="B2" s="90" t="s">
        <v>17</v>
      </c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2:12" ht="18" x14ac:dyDescent="0.25">
      <c r="B3" s="3"/>
      <c r="C3" s="3"/>
      <c r="D3" s="3"/>
      <c r="E3" s="19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0" t="s">
        <v>80</v>
      </c>
      <c r="C4" s="90"/>
      <c r="D4" s="90"/>
      <c r="E4" s="90"/>
      <c r="F4" s="90"/>
      <c r="G4" s="90"/>
      <c r="H4" s="90"/>
      <c r="I4" s="90"/>
      <c r="J4" s="90"/>
      <c r="K4" s="90"/>
      <c r="L4" s="90"/>
    </row>
    <row r="5" spans="2:12" ht="18" x14ac:dyDescent="0.25">
      <c r="B5" s="3"/>
      <c r="C5" s="3"/>
      <c r="D5" s="3"/>
      <c r="E5" s="19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0" t="s">
        <v>59</v>
      </c>
      <c r="C6" s="90"/>
      <c r="D6" s="90"/>
      <c r="E6" s="90"/>
      <c r="F6" s="90"/>
      <c r="G6" s="90"/>
      <c r="H6" s="90"/>
      <c r="I6" s="90"/>
      <c r="J6" s="90"/>
      <c r="K6" s="90"/>
      <c r="L6" s="90"/>
    </row>
    <row r="7" spans="2:12" ht="18" x14ac:dyDescent="0.25">
      <c r="B7" s="3"/>
      <c r="C7" s="3"/>
      <c r="D7" s="3"/>
      <c r="E7" s="19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8</v>
      </c>
      <c r="C8" s="118"/>
      <c r="D8" s="118"/>
      <c r="E8" s="118"/>
      <c r="F8" s="119"/>
      <c r="G8" s="54" t="s">
        <v>36</v>
      </c>
      <c r="H8" s="54" t="s">
        <v>77</v>
      </c>
      <c r="I8" s="54" t="s">
        <v>74</v>
      </c>
      <c r="J8" s="54" t="s">
        <v>37</v>
      </c>
      <c r="K8" s="54" t="s">
        <v>38</v>
      </c>
      <c r="L8" s="54" t="s">
        <v>75</v>
      </c>
    </row>
    <row r="9" spans="2:12" x14ac:dyDescent="0.25">
      <c r="B9" s="114">
        <v>1</v>
      </c>
      <c r="C9" s="115"/>
      <c r="D9" s="115"/>
      <c r="E9" s="115"/>
      <c r="F9" s="116"/>
      <c r="G9" s="58">
        <v>2</v>
      </c>
      <c r="H9" s="58">
        <v>3</v>
      </c>
      <c r="I9" s="58">
        <v>4</v>
      </c>
      <c r="J9" s="58">
        <v>5</v>
      </c>
      <c r="K9" s="58" t="s">
        <v>57</v>
      </c>
      <c r="L9" s="58" t="s">
        <v>58</v>
      </c>
    </row>
    <row r="10" spans="2:12" x14ac:dyDescent="0.25">
      <c r="B10" s="10"/>
      <c r="C10" s="10"/>
      <c r="D10" s="10"/>
      <c r="E10" s="10"/>
      <c r="F10" s="10" t="s">
        <v>73</v>
      </c>
      <c r="G10" s="8">
        <v>773081.17</v>
      </c>
      <c r="H10" s="8">
        <v>1683825</v>
      </c>
      <c r="I10" s="8">
        <v>1683825</v>
      </c>
      <c r="J10" s="43">
        <v>865678</v>
      </c>
      <c r="K10" s="71">
        <f>(J10/G10)*100</f>
        <v>111.97763360346752</v>
      </c>
      <c r="L10" s="71">
        <f>(J10/I10)*100</f>
        <v>51.41139964069901</v>
      </c>
    </row>
    <row r="11" spans="2:12" x14ac:dyDescent="0.25">
      <c r="B11" s="10">
        <v>6</v>
      </c>
      <c r="C11" s="10"/>
      <c r="D11" s="10"/>
      <c r="E11" s="10"/>
      <c r="F11" s="10" t="s">
        <v>3</v>
      </c>
      <c r="G11" s="51">
        <v>773081</v>
      </c>
      <c r="H11" s="51">
        <v>1683825</v>
      </c>
      <c r="I11" s="51">
        <v>1683825</v>
      </c>
      <c r="J11" s="51">
        <v>865678</v>
      </c>
      <c r="K11" s="71">
        <f t="shared" ref="K11:K29" si="0">(J11/G11)*100</f>
        <v>111.97765822727501</v>
      </c>
      <c r="L11" s="71">
        <f t="shared" ref="L11:L28" si="1">(J11/I11)*100</f>
        <v>51.41139964069901</v>
      </c>
    </row>
    <row r="12" spans="2:12" ht="25.5" x14ac:dyDescent="0.25">
      <c r="B12" s="10"/>
      <c r="C12" s="15">
        <v>63</v>
      </c>
      <c r="D12" s="15"/>
      <c r="E12" s="15"/>
      <c r="F12" s="15" t="s">
        <v>21</v>
      </c>
      <c r="G12" s="8">
        <v>168198</v>
      </c>
      <c r="H12" s="8">
        <v>408307</v>
      </c>
      <c r="I12" s="8">
        <v>408307</v>
      </c>
      <c r="J12" s="43">
        <v>222608</v>
      </c>
      <c r="K12" s="71">
        <f t="shared" si="0"/>
        <v>132.34877941473741</v>
      </c>
      <c r="L12" s="71">
        <f t="shared" si="1"/>
        <v>54.519760866210966</v>
      </c>
    </row>
    <row r="13" spans="2:12" x14ac:dyDescent="0.25">
      <c r="B13" s="11"/>
      <c r="C13" s="11"/>
      <c r="D13" s="11">
        <v>631</v>
      </c>
      <c r="E13" s="11"/>
      <c r="F13" s="11" t="s">
        <v>45</v>
      </c>
      <c r="G13" s="8"/>
      <c r="H13" s="8"/>
      <c r="I13" s="8"/>
      <c r="J13" s="43"/>
      <c r="K13" s="71" t="s">
        <v>151</v>
      </c>
      <c r="L13" s="71" t="s">
        <v>151</v>
      </c>
    </row>
    <row r="14" spans="2:12" x14ac:dyDescent="0.25">
      <c r="B14" s="11"/>
      <c r="C14" s="11"/>
      <c r="D14" s="11"/>
      <c r="E14" s="11">
        <v>6311</v>
      </c>
      <c r="F14" s="11" t="s">
        <v>46</v>
      </c>
      <c r="G14" s="8"/>
      <c r="H14" s="8"/>
      <c r="I14" s="8"/>
      <c r="J14" s="43"/>
      <c r="K14" s="71" t="s">
        <v>151</v>
      </c>
      <c r="L14" s="71" t="s">
        <v>151</v>
      </c>
    </row>
    <row r="15" spans="2:12" ht="25.5" x14ac:dyDescent="0.25">
      <c r="B15" s="11"/>
      <c r="C15" s="11"/>
      <c r="D15" s="11">
        <v>632</v>
      </c>
      <c r="E15" s="11"/>
      <c r="F15" s="33" t="s">
        <v>103</v>
      </c>
      <c r="G15" s="8">
        <v>168198</v>
      </c>
      <c r="H15" s="8">
        <v>406980</v>
      </c>
      <c r="I15" s="8">
        <v>406980</v>
      </c>
      <c r="J15" s="43">
        <v>222608</v>
      </c>
      <c r="K15" s="71">
        <f t="shared" si="0"/>
        <v>132.34877941473741</v>
      </c>
      <c r="L15" s="71">
        <f t="shared" si="1"/>
        <v>54.697528134060647</v>
      </c>
    </row>
    <row r="16" spans="2:12" x14ac:dyDescent="0.25">
      <c r="B16" s="11"/>
      <c r="C16" s="11"/>
      <c r="D16" s="11"/>
      <c r="E16" s="11">
        <v>6323</v>
      </c>
      <c r="F16" s="11" t="s">
        <v>95</v>
      </c>
      <c r="G16" s="8">
        <v>168197.79</v>
      </c>
      <c r="H16" s="8">
        <v>406980</v>
      </c>
      <c r="I16" s="8">
        <v>406980</v>
      </c>
      <c r="J16" s="43">
        <v>222608</v>
      </c>
      <c r="K16" s="71">
        <f t="shared" si="0"/>
        <v>132.34894465616938</v>
      </c>
      <c r="L16" s="71">
        <f t="shared" si="1"/>
        <v>54.697528134060647</v>
      </c>
    </row>
    <row r="17" spans="2:12" x14ac:dyDescent="0.25">
      <c r="B17" s="11"/>
      <c r="C17" s="11"/>
      <c r="D17" s="11">
        <v>636</v>
      </c>
      <c r="E17" s="11"/>
      <c r="F17" s="11" t="s">
        <v>152</v>
      </c>
      <c r="G17" s="8"/>
      <c r="H17" s="8">
        <v>1327</v>
      </c>
      <c r="I17" s="8">
        <v>1327</v>
      </c>
      <c r="J17" s="43"/>
      <c r="K17" s="71" t="s">
        <v>151</v>
      </c>
      <c r="L17" s="71">
        <f t="shared" si="1"/>
        <v>0</v>
      </c>
    </row>
    <row r="18" spans="2:12" ht="25.5" x14ac:dyDescent="0.25">
      <c r="B18" s="11"/>
      <c r="C18" s="11"/>
      <c r="D18" s="11"/>
      <c r="E18" s="11">
        <v>6361</v>
      </c>
      <c r="F18" s="33" t="s">
        <v>147</v>
      </c>
      <c r="G18" s="8"/>
      <c r="H18" s="8">
        <v>1327</v>
      </c>
      <c r="I18" s="8">
        <v>1327</v>
      </c>
      <c r="J18" s="43"/>
      <c r="K18" s="71" t="s">
        <v>151</v>
      </c>
      <c r="L18" s="71">
        <f t="shared" si="1"/>
        <v>0</v>
      </c>
    </row>
    <row r="19" spans="2:12" x14ac:dyDescent="0.25">
      <c r="B19" s="11"/>
      <c r="C19" s="11">
        <v>65</v>
      </c>
      <c r="D19" s="11"/>
      <c r="E19" s="11"/>
      <c r="F19" s="11" t="s">
        <v>99</v>
      </c>
      <c r="G19" s="8">
        <v>105642</v>
      </c>
      <c r="H19" s="8">
        <v>202387</v>
      </c>
      <c r="I19" s="8">
        <v>202387</v>
      </c>
      <c r="J19" s="43">
        <v>106841</v>
      </c>
      <c r="K19" s="71">
        <f t="shared" si="0"/>
        <v>101.13496526002916</v>
      </c>
      <c r="L19" s="71">
        <f t="shared" si="1"/>
        <v>52.790446026671681</v>
      </c>
    </row>
    <row r="20" spans="2:12" x14ac:dyDescent="0.25">
      <c r="B20" s="11"/>
      <c r="C20" s="11"/>
      <c r="D20" s="11">
        <v>652</v>
      </c>
      <c r="E20" s="11"/>
      <c r="F20" s="11" t="s">
        <v>100</v>
      </c>
      <c r="G20" s="8">
        <v>105642</v>
      </c>
      <c r="H20" s="8">
        <v>202387</v>
      </c>
      <c r="I20" s="8">
        <v>202387</v>
      </c>
      <c r="J20" s="43">
        <v>106841</v>
      </c>
      <c r="K20" s="71">
        <f t="shared" si="0"/>
        <v>101.13496526002916</v>
      </c>
      <c r="L20" s="71">
        <f t="shared" si="1"/>
        <v>52.790446026671681</v>
      </c>
    </row>
    <row r="21" spans="2:12" x14ac:dyDescent="0.25">
      <c r="B21" s="11"/>
      <c r="C21" s="11"/>
      <c r="D21" s="11"/>
      <c r="E21" s="11">
        <v>6526</v>
      </c>
      <c r="F21" s="11" t="s">
        <v>96</v>
      </c>
      <c r="G21" s="8">
        <v>105642.09</v>
      </c>
      <c r="H21" s="8">
        <v>202387</v>
      </c>
      <c r="I21" s="8">
        <v>202387</v>
      </c>
      <c r="J21" s="43">
        <v>106841</v>
      </c>
      <c r="K21" s="71">
        <f t="shared" si="0"/>
        <v>101.1348790997982</v>
      </c>
      <c r="L21" s="71">
        <f t="shared" si="1"/>
        <v>52.790446026671681</v>
      </c>
    </row>
    <row r="22" spans="2:12" x14ac:dyDescent="0.25">
      <c r="B22" s="11"/>
      <c r="C22" s="11">
        <v>66</v>
      </c>
      <c r="D22" s="11"/>
      <c r="E22" s="11"/>
      <c r="F22" s="11"/>
      <c r="G22" s="8"/>
      <c r="H22" s="8">
        <v>7963</v>
      </c>
      <c r="I22" s="8">
        <v>7963</v>
      </c>
      <c r="J22" s="43"/>
      <c r="K22" s="71" t="s">
        <v>151</v>
      </c>
      <c r="L22" s="71" t="s">
        <v>151</v>
      </c>
    </row>
    <row r="23" spans="2:12" x14ac:dyDescent="0.25">
      <c r="B23" s="11"/>
      <c r="C23" s="11"/>
      <c r="D23" s="11">
        <v>663</v>
      </c>
      <c r="E23" s="11"/>
      <c r="F23" s="11" t="s">
        <v>148</v>
      </c>
      <c r="G23" s="8"/>
      <c r="H23" s="8">
        <v>7963</v>
      </c>
      <c r="I23" s="8">
        <v>7963</v>
      </c>
      <c r="J23" s="43" t="s">
        <v>151</v>
      </c>
      <c r="K23" s="71" t="s">
        <v>151</v>
      </c>
      <c r="L23" s="71" t="s">
        <v>151</v>
      </c>
    </row>
    <row r="24" spans="2:12" x14ac:dyDescent="0.25">
      <c r="B24" s="11"/>
      <c r="C24" s="11"/>
      <c r="D24" s="11"/>
      <c r="E24" s="11">
        <v>6631</v>
      </c>
      <c r="F24" s="11" t="s">
        <v>148</v>
      </c>
      <c r="G24" s="8"/>
      <c r="H24" s="8">
        <v>7963</v>
      </c>
      <c r="I24" s="8">
        <v>7963</v>
      </c>
      <c r="J24" s="43"/>
      <c r="K24" s="71" t="s">
        <v>151</v>
      </c>
      <c r="L24" s="71" t="s">
        <v>151</v>
      </c>
    </row>
    <row r="25" spans="2:12" x14ac:dyDescent="0.25">
      <c r="B25" s="11"/>
      <c r="C25" s="11"/>
      <c r="D25" s="11"/>
      <c r="E25" s="11"/>
      <c r="F25" s="11"/>
      <c r="G25" s="8"/>
      <c r="H25" s="8"/>
      <c r="I25" s="8"/>
      <c r="J25" s="43"/>
      <c r="K25" s="71" t="s">
        <v>151</v>
      </c>
      <c r="L25" s="71" t="s">
        <v>151</v>
      </c>
    </row>
    <row r="26" spans="2:12" x14ac:dyDescent="0.25">
      <c r="B26" s="11"/>
      <c r="C26" s="11">
        <v>67</v>
      </c>
      <c r="D26" s="11"/>
      <c r="E26" s="11"/>
      <c r="F26" s="11" t="s">
        <v>101</v>
      </c>
      <c r="G26" s="8">
        <v>499242</v>
      </c>
      <c r="H26" s="8">
        <v>1065168</v>
      </c>
      <c r="I26" s="8">
        <v>1065168</v>
      </c>
      <c r="J26" s="43">
        <v>536229</v>
      </c>
      <c r="K26" s="71">
        <f t="shared" si="0"/>
        <v>107.40863148533177</v>
      </c>
      <c r="L26" s="71">
        <f t="shared" si="1"/>
        <v>50.342199540354194</v>
      </c>
    </row>
    <row r="27" spans="2:12" x14ac:dyDescent="0.25">
      <c r="B27" s="11"/>
      <c r="C27" s="11"/>
      <c r="D27" s="11">
        <v>671</v>
      </c>
      <c r="E27" s="11"/>
      <c r="F27" s="11" t="s">
        <v>102</v>
      </c>
      <c r="G27" s="8">
        <v>499242</v>
      </c>
      <c r="H27" s="8">
        <v>1065168</v>
      </c>
      <c r="I27" s="8">
        <v>1065168</v>
      </c>
      <c r="J27" s="43">
        <v>536229</v>
      </c>
      <c r="K27" s="71">
        <f t="shared" si="0"/>
        <v>107.40863148533177</v>
      </c>
      <c r="L27" s="71">
        <f t="shared" si="1"/>
        <v>50.342199540354194</v>
      </c>
    </row>
    <row r="28" spans="2:12" x14ac:dyDescent="0.25">
      <c r="B28" s="11"/>
      <c r="C28" s="11"/>
      <c r="D28" s="11"/>
      <c r="E28" s="11">
        <v>6711</v>
      </c>
      <c r="F28" s="11" t="s">
        <v>97</v>
      </c>
      <c r="G28" s="8">
        <v>472663.55</v>
      </c>
      <c r="H28" s="8">
        <v>1065168</v>
      </c>
      <c r="I28" s="8">
        <v>1065168</v>
      </c>
      <c r="J28" s="43">
        <v>536229</v>
      </c>
      <c r="K28" s="71">
        <f t="shared" si="0"/>
        <v>113.44835031175981</v>
      </c>
      <c r="L28" s="71">
        <f t="shared" si="1"/>
        <v>50.342199540354194</v>
      </c>
    </row>
    <row r="29" spans="2:12" ht="25.5" x14ac:dyDescent="0.25">
      <c r="B29" s="11"/>
      <c r="C29" s="11"/>
      <c r="D29" s="12"/>
      <c r="E29" s="12">
        <v>6712</v>
      </c>
      <c r="F29" s="17" t="s">
        <v>98</v>
      </c>
      <c r="G29" s="8">
        <v>26577.74</v>
      </c>
      <c r="H29" s="8"/>
      <c r="I29" s="8"/>
      <c r="J29" s="43"/>
      <c r="K29" s="71">
        <f t="shared" si="0"/>
        <v>0</v>
      </c>
      <c r="L29" s="71" t="s">
        <v>151</v>
      </c>
    </row>
    <row r="30" spans="2:12" ht="25.5" x14ac:dyDescent="0.25">
      <c r="B30" s="11"/>
      <c r="C30" s="11">
        <v>66</v>
      </c>
      <c r="D30" s="12"/>
      <c r="E30" s="12"/>
      <c r="F30" s="15" t="s">
        <v>24</v>
      </c>
      <c r="G30" s="8"/>
      <c r="H30" s="8"/>
      <c r="I30" s="8"/>
      <c r="J30" s="43"/>
      <c r="K30" s="71" t="s">
        <v>151</v>
      </c>
      <c r="L30" s="71" t="s">
        <v>151</v>
      </c>
    </row>
    <row r="31" spans="2:12" ht="25.5" x14ac:dyDescent="0.25">
      <c r="B31" s="11"/>
      <c r="C31" s="22"/>
      <c r="D31" s="12">
        <v>661</v>
      </c>
      <c r="E31" s="12"/>
      <c r="F31" s="15" t="s">
        <v>47</v>
      </c>
      <c r="G31" s="8"/>
      <c r="H31" s="8"/>
      <c r="I31" s="8"/>
      <c r="J31" s="43"/>
      <c r="K31" s="71" t="s">
        <v>151</v>
      </c>
      <c r="L31" s="71" t="s">
        <v>151</v>
      </c>
    </row>
    <row r="32" spans="2:12" x14ac:dyDescent="0.25">
      <c r="B32" s="11"/>
      <c r="C32" s="22"/>
      <c r="D32" s="12"/>
      <c r="E32" s="12">
        <v>6614</v>
      </c>
      <c r="F32" s="15" t="s">
        <v>48</v>
      </c>
      <c r="G32" s="8"/>
      <c r="H32" s="8"/>
      <c r="I32" s="8"/>
      <c r="J32" s="43"/>
      <c r="K32" s="71" t="s">
        <v>151</v>
      </c>
      <c r="L32" s="71" t="s">
        <v>151</v>
      </c>
    </row>
    <row r="33" spans="2:12" x14ac:dyDescent="0.25">
      <c r="B33" s="11"/>
      <c r="C33" s="11"/>
      <c r="D33" s="12"/>
      <c r="E33" s="12"/>
      <c r="F33" s="15" t="s">
        <v>28</v>
      </c>
      <c r="G33" s="8"/>
      <c r="H33" s="8"/>
      <c r="I33" s="8"/>
      <c r="J33" s="43"/>
      <c r="K33" s="71" t="s">
        <v>151</v>
      </c>
      <c r="L33" s="71" t="s">
        <v>151</v>
      </c>
    </row>
    <row r="34" spans="2:12" x14ac:dyDescent="0.25">
      <c r="B34" s="22">
        <v>7</v>
      </c>
      <c r="C34" s="11"/>
      <c r="D34" s="12"/>
      <c r="E34" s="12"/>
      <c r="F34" s="15" t="s">
        <v>33</v>
      </c>
      <c r="G34" s="52"/>
      <c r="H34" s="52"/>
      <c r="I34" s="52"/>
      <c r="J34" s="52"/>
      <c r="K34" s="71" t="s">
        <v>151</v>
      </c>
      <c r="L34" s="71" t="s">
        <v>151</v>
      </c>
    </row>
    <row r="35" spans="2:12" ht="30.75" customHeight="1" x14ac:dyDescent="0.25">
      <c r="B35" s="11"/>
      <c r="C35" s="11">
        <v>72</v>
      </c>
      <c r="D35" s="12"/>
      <c r="E35" s="12"/>
      <c r="F35" s="33" t="s">
        <v>34</v>
      </c>
      <c r="G35" s="8"/>
      <c r="H35" s="8"/>
      <c r="I35" s="8"/>
      <c r="J35" s="43"/>
      <c r="K35" s="71" t="s">
        <v>151</v>
      </c>
      <c r="L35" s="71" t="s">
        <v>151</v>
      </c>
    </row>
    <row r="36" spans="2:12" x14ac:dyDescent="0.25">
      <c r="B36" s="11"/>
      <c r="C36" s="11"/>
      <c r="D36" s="11">
        <v>721</v>
      </c>
      <c r="E36" s="11"/>
      <c r="F36" s="33" t="s">
        <v>49</v>
      </c>
      <c r="G36" s="8"/>
      <c r="H36" s="8"/>
      <c r="I36" s="8"/>
      <c r="J36" s="43"/>
      <c r="K36" s="71" t="s">
        <v>151</v>
      </c>
      <c r="L36" s="71" t="s">
        <v>151</v>
      </c>
    </row>
    <row r="37" spans="2:12" x14ac:dyDescent="0.25">
      <c r="B37" s="11"/>
      <c r="C37" s="11"/>
      <c r="D37" s="11"/>
      <c r="E37" s="11">
        <v>7211</v>
      </c>
      <c r="F37" s="33" t="s">
        <v>50</v>
      </c>
      <c r="G37" s="8"/>
      <c r="H37" s="8"/>
      <c r="I37" s="8"/>
      <c r="J37" s="43"/>
      <c r="K37" s="71" t="s">
        <v>151</v>
      </c>
      <c r="L37" s="71" t="s">
        <v>151</v>
      </c>
    </row>
    <row r="38" spans="2:12" x14ac:dyDescent="0.25">
      <c r="B38" s="11"/>
      <c r="C38" s="11"/>
      <c r="D38" s="11"/>
      <c r="E38" s="11" t="s">
        <v>22</v>
      </c>
      <c r="F38" s="33"/>
      <c r="G38" s="8"/>
      <c r="H38" s="8"/>
      <c r="I38" s="8"/>
      <c r="J38" s="43"/>
      <c r="K38" s="71" t="s">
        <v>151</v>
      </c>
      <c r="L38" s="71" t="s">
        <v>151</v>
      </c>
    </row>
    <row r="40" spans="2:12" ht="18" x14ac:dyDescent="0.25">
      <c r="B40" s="3"/>
      <c r="C40" s="3"/>
      <c r="D40" s="3"/>
      <c r="E40" s="19"/>
      <c r="F40" s="3"/>
      <c r="G40" s="3"/>
      <c r="H40" s="3"/>
      <c r="I40" s="3"/>
      <c r="J40" s="4"/>
      <c r="K40" s="4"/>
      <c r="L40" s="4"/>
    </row>
    <row r="41" spans="2:12" ht="36.75" customHeight="1" x14ac:dyDescent="0.25">
      <c r="B41" s="117" t="s">
        <v>8</v>
      </c>
      <c r="C41" s="118"/>
      <c r="D41" s="118"/>
      <c r="E41" s="118"/>
      <c r="F41" s="119"/>
      <c r="G41" s="54" t="s">
        <v>36</v>
      </c>
      <c r="H41" s="54" t="s">
        <v>77</v>
      </c>
      <c r="I41" s="54" t="s">
        <v>74</v>
      </c>
      <c r="J41" s="54" t="s">
        <v>37</v>
      </c>
      <c r="K41" s="54" t="s">
        <v>38</v>
      </c>
      <c r="L41" s="54" t="s">
        <v>75</v>
      </c>
    </row>
    <row r="42" spans="2:12" x14ac:dyDescent="0.25">
      <c r="B42" s="114">
        <v>1</v>
      </c>
      <c r="C42" s="115"/>
      <c r="D42" s="115"/>
      <c r="E42" s="115"/>
      <c r="F42" s="116"/>
      <c r="G42" s="58">
        <v>2</v>
      </c>
      <c r="H42" s="58">
        <v>3</v>
      </c>
      <c r="I42" s="58">
        <v>4</v>
      </c>
      <c r="J42" s="58">
        <v>5</v>
      </c>
      <c r="K42" s="58" t="s">
        <v>57</v>
      </c>
      <c r="L42" s="58" t="s">
        <v>58</v>
      </c>
    </row>
    <row r="43" spans="2:12" x14ac:dyDescent="0.25">
      <c r="B43" s="10"/>
      <c r="C43" s="10"/>
      <c r="D43" s="10"/>
      <c r="E43" s="10"/>
      <c r="F43" s="10" t="s">
        <v>72</v>
      </c>
      <c r="G43" s="8">
        <v>789147</v>
      </c>
      <c r="H43" s="8">
        <v>1683825</v>
      </c>
      <c r="I43" s="8">
        <v>1683825</v>
      </c>
      <c r="J43" s="43">
        <v>862045</v>
      </c>
      <c r="K43" s="71">
        <f>(J43/G43)*100</f>
        <v>109.23756917279037</v>
      </c>
      <c r="L43" s="71">
        <f>(J43/I43)*100</f>
        <v>51.195640877169538</v>
      </c>
    </row>
    <row r="44" spans="2:12" x14ac:dyDescent="0.25">
      <c r="B44" s="10">
        <v>3</v>
      </c>
      <c r="C44" s="10"/>
      <c r="D44" s="10"/>
      <c r="E44" s="10"/>
      <c r="F44" s="10" t="s">
        <v>4</v>
      </c>
      <c r="G44" s="8">
        <v>761467</v>
      </c>
      <c r="H44" s="8">
        <v>1683825</v>
      </c>
      <c r="I44" s="8">
        <v>1683825</v>
      </c>
      <c r="J44" s="43">
        <v>861621</v>
      </c>
      <c r="K44" s="71">
        <f t="shared" ref="K44:K104" si="2">(J44/G44)*100</f>
        <v>113.15276958817651</v>
      </c>
      <c r="L44" s="71">
        <f t="shared" ref="L44:L104" si="3">(J44/I44)*100</f>
        <v>51.170460113135277</v>
      </c>
    </row>
    <row r="45" spans="2:12" x14ac:dyDescent="0.25">
      <c r="B45" s="10"/>
      <c r="C45" s="15">
        <v>31</v>
      </c>
      <c r="D45" s="15"/>
      <c r="E45" s="15"/>
      <c r="F45" s="15" t="s">
        <v>5</v>
      </c>
      <c r="G45" s="8">
        <v>528628</v>
      </c>
      <c r="H45" s="8">
        <v>1154889</v>
      </c>
      <c r="I45" s="8">
        <v>1154889</v>
      </c>
      <c r="J45" s="43">
        <v>597470</v>
      </c>
      <c r="K45" s="71">
        <f t="shared" si="2"/>
        <v>113.02276837397945</v>
      </c>
      <c r="L45" s="71">
        <f t="shared" si="3"/>
        <v>51.733976165674797</v>
      </c>
    </row>
    <row r="46" spans="2:12" x14ac:dyDescent="0.25">
      <c r="B46" s="11"/>
      <c r="C46" s="11"/>
      <c r="D46" s="11">
        <v>311</v>
      </c>
      <c r="E46" s="11"/>
      <c r="F46" s="11" t="s">
        <v>51</v>
      </c>
      <c r="G46" s="8">
        <v>435047</v>
      </c>
      <c r="H46" s="8">
        <v>948111</v>
      </c>
      <c r="I46" s="8">
        <v>948111</v>
      </c>
      <c r="J46" s="43">
        <v>492247</v>
      </c>
      <c r="K46" s="71">
        <f t="shared" si="2"/>
        <v>113.14800469834294</v>
      </c>
      <c r="L46" s="71">
        <f t="shared" si="3"/>
        <v>51.918709940080852</v>
      </c>
    </row>
    <row r="47" spans="2:12" x14ac:dyDescent="0.25">
      <c r="B47" s="11"/>
      <c r="C47" s="11"/>
      <c r="D47" s="11"/>
      <c r="E47" s="11">
        <v>3111</v>
      </c>
      <c r="F47" s="11" t="s">
        <v>52</v>
      </c>
      <c r="G47" s="8">
        <v>329306.46000000002</v>
      </c>
      <c r="H47" s="8">
        <v>719894</v>
      </c>
      <c r="I47" s="8">
        <v>719894</v>
      </c>
      <c r="J47" s="43">
        <v>378166</v>
      </c>
      <c r="K47" s="71">
        <f t="shared" si="2"/>
        <v>114.83710340817485</v>
      </c>
      <c r="L47" s="71">
        <f t="shared" si="3"/>
        <v>52.530789255084777</v>
      </c>
    </row>
    <row r="48" spans="2:12" x14ac:dyDescent="0.25">
      <c r="B48" s="11"/>
      <c r="C48" s="11"/>
      <c r="D48" s="11"/>
      <c r="E48" s="11">
        <v>3112</v>
      </c>
      <c r="F48" s="11" t="s">
        <v>109</v>
      </c>
      <c r="G48" s="8"/>
      <c r="H48" s="8"/>
      <c r="I48" s="8"/>
      <c r="J48" s="43"/>
      <c r="K48" s="71" t="e">
        <f t="shared" si="2"/>
        <v>#DIV/0!</v>
      </c>
      <c r="L48" s="71" t="e">
        <f t="shared" si="3"/>
        <v>#DIV/0!</v>
      </c>
    </row>
    <row r="49" spans="2:12" x14ac:dyDescent="0.25">
      <c r="B49" s="11"/>
      <c r="C49" s="11"/>
      <c r="D49" s="11"/>
      <c r="E49" s="11">
        <v>3113</v>
      </c>
      <c r="F49" s="11" t="s">
        <v>104</v>
      </c>
      <c r="G49" s="8">
        <v>5046</v>
      </c>
      <c r="H49" s="8">
        <v>7607</v>
      </c>
      <c r="I49" s="8">
        <v>7607</v>
      </c>
      <c r="J49" s="43">
        <v>3602.21</v>
      </c>
      <c r="K49" s="71">
        <f t="shared" si="2"/>
        <v>71.387435592548556</v>
      </c>
      <c r="L49" s="71">
        <f t="shared" si="3"/>
        <v>47.353884579992112</v>
      </c>
    </row>
    <row r="50" spans="2:12" x14ac:dyDescent="0.25">
      <c r="B50" s="11"/>
      <c r="C50" s="11"/>
      <c r="D50" s="11"/>
      <c r="E50" s="11">
        <v>3114</v>
      </c>
      <c r="F50" s="11" t="s">
        <v>105</v>
      </c>
      <c r="G50" s="8">
        <v>100695</v>
      </c>
      <c r="H50" s="8">
        <v>220610</v>
      </c>
      <c r="I50" s="8">
        <v>220610</v>
      </c>
      <c r="J50" s="43">
        <v>110479</v>
      </c>
      <c r="K50" s="71">
        <f t="shared" si="2"/>
        <v>109.71647052981777</v>
      </c>
      <c r="L50" s="71">
        <f t="shared" si="3"/>
        <v>50.078872217941161</v>
      </c>
    </row>
    <row r="51" spans="2:12" x14ac:dyDescent="0.25">
      <c r="B51" s="11"/>
      <c r="C51" s="11"/>
      <c r="D51" s="11">
        <v>312</v>
      </c>
      <c r="E51" s="11"/>
      <c r="F51" s="11" t="s">
        <v>106</v>
      </c>
      <c r="G51" s="8">
        <v>21798</v>
      </c>
      <c r="H51" s="8">
        <v>50324</v>
      </c>
      <c r="I51" s="8">
        <v>50324</v>
      </c>
      <c r="J51" s="43">
        <v>24002</v>
      </c>
      <c r="K51" s="71">
        <f t="shared" si="2"/>
        <v>110.11101935957429</v>
      </c>
      <c r="L51" s="71">
        <f t="shared" si="3"/>
        <v>47.694936809474605</v>
      </c>
    </row>
    <row r="52" spans="2:12" x14ac:dyDescent="0.25">
      <c r="B52" s="11"/>
      <c r="C52" s="11"/>
      <c r="D52" s="11"/>
      <c r="E52" s="11">
        <v>3121</v>
      </c>
      <c r="F52" s="11" t="s">
        <v>106</v>
      </c>
      <c r="G52" s="8">
        <v>21798</v>
      </c>
      <c r="H52" s="8">
        <v>50324</v>
      </c>
      <c r="I52" s="8">
        <v>50324</v>
      </c>
      <c r="J52" s="43">
        <v>24002</v>
      </c>
      <c r="K52" s="71">
        <f t="shared" si="2"/>
        <v>110.11101935957429</v>
      </c>
      <c r="L52" s="71">
        <f t="shared" si="3"/>
        <v>47.694936809474605</v>
      </c>
    </row>
    <row r="53" spans="2:12" x14ac:dyDescent="0.25">
      <c r="B53" s="11"/>
      <c r="C53" s="11"/>
      <c r="D53" s="11">
        <v>313</v>
      </c>
      <c r="E53" s="11"/>
      <c r="F53" s="11" t="s">
        <v>107</v>
      </c>
      <c r="G53" s="8">
        <v>71783</v>
      </c>
      <c r="H53" s="8">
        <v>156454</v>
      </c>
      <c r="I53" s="8">
        <v>156454</v>
      </c>
      <c r="J53" s="43">
        <v>81221</v>
      </c>
      <c r="K53" s="71">
        <f t="shared" si="2"/>
        <v>113.1479598233565</v>
      </c>
      <c r="L53" s="71">
        <f t="shared" si="3"/>
        <v>51.913661523514897</v>
      </c>
    </row>
    <row r="54" spans="2:12" x14ac:dyDescent="0.25">
      <c r="B54" s="11"/>
      <c r="C54" s="11"/>
      <c r="D54" s="11"/>
      <c r="E54" s="11">
        <v>3132</v>
      </c>
      <c r="F54" s="11" t="s">
        <v>108</v>
      </c>
      <c r="G54" s="8">
        <v>71783</v>
      </c>
      <c r="H54" s="8">
        <v>156454</v>
      </c>
      <c r="I54" s="8">
        <v>156454</v>
      </c>
      <c r="J54" s="43">
        <v>81221</v>
      </c>
      <c r="K54" s="71">
        <f t="shared" si="2"/>
        <v>113.1479598233565</v>
      </c>
      <c r="L54" s="71">
        <f t="shared" si="3"/>
        <v>51.913661523514897</v>
      </c>
    </row>
    <row r="55" spans="2:12" x14ac:dyDescent="0.25">
      <c r="B55" s="11"/>
      <c r="C55" s="11">
        <v>32</v>
      </c>
      <c r="D55" s="12"/>
      <c r="E55" s="12"/>
      <c r="F55" s="11" t="s">
        <v>18</v>
      </c>
      <c r="G55" s="8">
        <v>185873</v>
      </c>
      <c r="H55" s="8">
        <v>483087</v>
      </c>
      <c r="I55" s="8">
        <v>483087</v>
      </c>
      <c r="J55" s="43">
        <v>228644</v>
      </c>
      <c r="K55" s="71">
        <f t="shared" si="2"/>
        <v>123.01087301544602</v>
      </c>
      <c r="L55" s="71">
        <f t="shared" si="3"/>
        <v>47.329777038090448</v>
      </c>
    </row>
    <row r="56" spans="2:12" x14ac:dyDescent="0.25">
      <c r="B56" s="11"/>
      <c r="C56" s="11"/>
      <c r="D56" s="11">
        <v>321</v>
      </c>
      <c r="E56" s="11"/>
      <c r="F56" s="11" t="s">
        <v>53</v>
      </c>
      <c r="G56" s="8">
        <v>17371</v>
      </c>
      <c r="H56" s="8">
        <v>36638</v>
      </c>
      <c r="I56" s="8">
        <v>36638</v>
      </c>
      <c r="J56" s="43">
        <v>13214</v>
      </c>
      <c r="K56" s="71">
        <f t="shared" si="2"/>
        <v>76.069310920499689</v>
      </c>
      <c r="L56" s="71">
        <f t="shared" si="3"/>
        <v>36.06637916916862</v>
      </c>
    </row>
    <row r="57" spans="2:12" x14ac:dyDescent="0.25">
      <c r="B57" s="11"/>
      <c r="C57" s="22"/>
      <c r="D57" s="11"/>
      <c r="E57" s="11">
        <v>3211</v>
      </c>
      <c r="F57" s="33" t="s">
        <v>54</v>
      </c>
      <c r="G57" s="8">
        <v>1321</v>
      </c>
      <c r="H57" s="8">
        <v>6212</v>
      </c>
      <c r="I57" s="8">
        <v>6212</v>
      </c>
      <c r="J57" s="43">
        <v>1585</v>
      </c>
      <c r="K57" s="71">
        <f t="shared" si="2"/>
        <v>119.98485995457986</v>
      </c>
      <c r="L57" s="71">
        <f t="shared" si="3"/>
        <v>25.515132002575658</v>
      </c>
    </row>
    <row r="58" spans="2:12" x14ac:dyDescent="0.25">
      <c r="B58" s="11"/>
      <c r="C58" s="22"/>
      <c r="D58" s="12"/>
      <c r="E58" s="12">
        <v>3212</v>
      </c>
      <c r="F58" s="12" t="s">
        <v>110</v>
      </c>
      <c r="G58" s="8">
        <v>15567</v>
      </c>
      <c r="H58" s="8">
        <v>26445</v>
      </c>
      <c r="I58" s="8">
        <v>26445</v>
      </c>
      <c r="J58" s="43">
        <v>10352</v>
      </c>
      <c r="K58" s="71">
        <f t="shared" si="2"/>
        <v>66.499646688507738</v>
      </c>
      <c r="L58" s="71">
        <f t="shared" si="3"/>
        <v>39.145396105123844</v>
      </c>
    </row>
    <row r="59" spans="2:12" x14ac:dyDescent="0.25">
      <c r="B59" s="11"/>
      <c r="C59" s="11"/>
      <c r="D59" s="12"/>
      <c r="E59" s="12">
        <v>3213</v>
      </c>
      <c r="F59" s="12" t="s">
        <v>111</v>
      </c>
      <c r="G59" s="8">
        <v>482.58</v>
      </c>
      <c r="H59" s="8">
        <v>3981</v>
      </c>
      <c r="I59" s="8">
        <v>3981</v>
      </c>
      <c r="J59" s="43">
        <v>1277</v>
      </c>
      <c r="K59" s="71">
        <f t="shared" si="2"/>
        <v>264.6193377263873</v>
      </c>
      <c r="L59" s="71">
        <f t="shared" si="3"/>
        <v>32.077367495604122</v>
      </c>
    </row>
    <row r="60" spans="2:12" x14ac:dyDescent="0.25">
      <c r="B60" s="11"/>
      <c r="C60" s="11"/>
      <c r="D60" s="12">
        <v>322</v>
      </c>
      <c r="E60" s="12"/>
      <c r="F60" s="12" t="s">
        <v>112</v>
      </c>
      <c r="G60" s="8">
        <v>108375</v>
      </c>
      <c r="H60" s="8">
        <v>275236</v>
      </c>
      <c r="I60" s="8">
        <v>275236</v>
      </c>
      <c r="J60" s="43">
        <v>148704</v>
      </c>
      <c r="K60" s="71">
        <f t="shared" si="2"/>
        <v>137.21245674740484</v>
      </c>
      <c r="L60" s="71">
        <f t="shared" si="3"/>
        <v>54.027816128704096</v>
      </c>
    </row>
    <row r="61" spans="2:12" x14ac:dyDescent="0.25">
      <c r="B61" s="11"/>
      <c r="C61" s="11"/>
      <c r="D61" s="12"/>
      <c r="E61" s="12">
        <v>3221</v>
      </c>
      <c r="F61" s="12" t="s">
        <v>113</v>
      </c>
      <c r="G61" s="8">
        <v>11854</v>
      </c>
      <c r="H61" s="8">
        <v>26269</v>
      </c>
      <c r="I61" s="8">
        <v>25769</v>
      </c>
      <c r="J61" s="43">
        <v>18636</v>
      </c>
      <c r="K61" s="71">
        <f t="shared" si="2"/>
        <v>157.21275518812215</v>
      </c>
      <c r="L61" s="71">
        <f t="shared" si="3"/>
        <v>72.319453607047222</v>
      </c>
    </row>
    <row r="62" spans="2:12" x14ac:dyDescent="0.25">
      <c r="B62" s="11"/>
      <c r="C62" s="11"/>
      <c r="D62" s="12"/>
      <c r="E62" s="12">
        <v>3222</v>
      </c>
      <c r="F62" s="12" t="s">
        <v>114</v>
      </c>
      <c r="G62" s="8">
        <v>44152</v>
      </c>
      <c r="H62" s="8">
        <v>127404</v>
      </c>
      <c r="I62" s="8">
        <v>127714</v>
      </c>
      <c r="J62" s="43">
        <v>59990</v>
      </c>
      <c r="K62" s="71">
        <f t="shared" si="2"/>
        <v>135.87153469831492</v>
      </c>
      <c r="L62" s="71">
        <f t="shared" si="3"/>
        <v>46.972140877272658</v>
      </c>
    </row>
    <row r="63" spans="2:12" x14ac:dyDescent="0.25">
      <c r="B63" s="11"/>
      <c r="C63" s="11"/>
      <c r="D63" s="12"/>
      <c r="E63" s="12">
        <v>3223</v>
      </c>
      <c r="F63" s="12" t="s">
        <v>115</v>
      </c>
      <c r="G63" s="8">
        <v>45382</v>
      </c>
      <c r="H63" s="8">
        <v>98921</v>
      </c>
      <c r="I63" s="8">
        <v>99121</v>
      </c>
      <c r="J63" s="43">
        <v>64784</v>
      </c>
      <c r="K63" s="71">
        <f t="shared" si="2"/>
        <v>142.75263320259134</v>
      </c>
      <c r="L63" s="71">
        <f t="shared" si="3"/>
        <v>65.35850122577456</v>
      </c>
    </row>
    <row r="64" spans="2:12" x14ac:dyDescent="0.25">
      <c r="B64" s="11"/>
      <c r="C64" s="11"/>
      <c r="D64" s="12"/>
      <c r="E64" s="12">
        <v>3224</v>
      </c>
      <c r="F64" s="12" t="s">
        <v>116</v>
      </c>
      <c r="G64" s="8">
        <v>2179</v>
      </c>
      <c r="H64" s="8">
        <v>5176</v>
      </c>
      <c r="I64" s="8">
        <v>5176</v>
      </c>
      <c r="J64" s="43">
        <v>1015</v>
      </c>
      <c r="K64" s="71">
        <f t="shared" si="2"/>
        <v>46.581000458926113</v>
      </c>
      <c r="L64" s="71">
        <f t="shared" si="3"/>
        <v>19.609737248840801</v>
      </c>
    </row>
    <row r="65" spans="2:12" x14ac:dyDescent="0.25">
      <c r="B65" s="11"/>
      <c r="C65" s="11"/>
      <c r="D65" s="12"/>
      <c r="E65" s="12">
        <v>3225</v>
      </c>
      <c r="F65" s="12" t="s">
        <v>117</v>
      </c>
      <c r="G65" s="8">
        <v>4808</v>
      </c>
      <c r="H65" s="8">
        <v>14148</v>
      </c>
      <c r="I65" s="8">
        <v>14148</v>
      </c>
      <c r="J65" s="43">
        <v>4279</v>
      </c>
      <c r="K65" s="71">
        <f t="shared" si="2"/>
        <v>88.997504159733779</v>
      </c>
      <c r="L65" s="71">
        <f t="shared" si="3"/>
        <v>30.24455753463387</v>
      </c>
    </row>
    <row r="66" spans="2:12" x14ac:dyDescent="0.25">
      <c r="B66" s="11"/>
      <c r="C66" s="11"/>
      <c r="D66" s="12"/>
      <c r="E66" s="12">
        <v>3227</v>
      </c>
      <c r="F66" s="12" t="s">
        <v>149</v>
      </c>
      <c r="G66" s="8"/>
      <c r="H66" s="8">
        <v>3318</v>
      </c>
      <c r="I66" s="8">
        <v>3318</v>
      </c>
      <c r="J66" s="43"/>
      <c r="K66" s="71" t="e">
        <f t="shared" si="2"/>
        <v>#DIV/0!</v>
      </c>
      <c r="L66" s="71">
        <f t="shared" si="3"/>
        <v>0</v>
      </c>
    </row>
    <row r="67" spans="2:12" x14ac:dyDescent="0.25">
      <c r="B67" s="11"/>
      <c r="C67" s="11"/>
      <c r="D67" s="12">
        <v>323</v>
      </c>
      <c r="E67" s="12"/>
      <c r="F67" s="12" t="s">
        <v>118</v>
      </c>
      <c r="G67" s="8">
        <v>59308</v>
      </c>
      <c r="H67" s="8">
        <v>167290</v>
      </c>
      <c r="I67" s="8">
        <v>167290</v>
      </c>
      <c r="J67" s="43">
        <v>65132</v>
      </c>
      <c r="K67" s="71">
        <f t="shared" si="2"/>
        <v>109.81992311323935</v>
      </c>
      <c r="L67" s="71">
        <f t="shared" si="3"/>
        <v>38.933588379460815</v>
      </c>
    </row>
    <row r="68" spans="2:12" x14ac:dyDescent="0.25">
      <c r="B68" s="11"/>
      <c r="C68" s="11"/>
      <c r="D68" s="12"/>
      <c r="E68" s="12">
        <v>3231</v>
      </c>
      <c r="F68" s="12" t="s">
        <v>119</v>
      </c>
      <c r="G68" s="8">
        <v>1686</v>
      </c>
      <c r="H68" s="8">
        <v>5229</v>
      </c>
      <c r="I68" s="8">
        <v>5229</v>
      </c>
      <c r="J68" s="43">
        <v>1867</v>
      </c>
      <c r="K68" s="71">
        <f t="shared" si="2"/>
        <v>110.73546856465006</v>
      </c>
      <c r="L68" s="71">
        <f t="shared" si="3"/>
        <v>35.704723656530888</v>
      </c>
    </row>
    <row r="69" spans="2:12" x14ac:dyDescent="0.25">
      <c r="B69" s="11"/>
      <c r="C69" s="11"/>
      <c r="D69" s="12"/>
      <c r="E69" s="12">
        <v>3232</v>
      </c>
      <c r="F69" s="12" t="s">
        <v>120</v>
      </c>
      <c r="G69" s="8">
        <v>10448</v>
      </c>
      <c r="H69" s="8">
        <v>36127</v>
      </c>
      <c r="I69" s="8">
        <v>36127</v>
      </c>
      <c r="J69" s="43">
        <v>10447</v>
      </c>
      <c r="K69" s="71">
        <f t="shared" si="2"/>
        <v>99.990428790199076</v>
      </c>
      <c r="L69" s="71">
        <f t="shared" si="3"/>
        <v>28.917430176876017</v>
      </c>
    </row>
    <row r="70" spans="2:12" x14ac:dyDescent="0.25">
      <c r="B70" s="11"/>
      <c r="C70" s="11"/>
      <c r="D70" s="12"/>
      <c r="E70" s="12">
        <v>3233</v>
      </c>
      <c r="F70" s="12" t="s">
        <v>121</v>
      </c>
      <c r="G70" s="8">
        <v>1984</v>
      </c>
      <c r="H70" s="8">
        <v>1670</v>
      </c>
      <c r="I70" s="8">
        <v>1670</v>
      </c>
      <c r="J70" s="43">
        <v>1355</v>
      </c>
      <c r="K70" s="71">
        <f t="shared" si="2"/>
        <v>68.296370967741936</v>
      </c>
      <c r="L70" s="71">
        <f t="shared" si="3"/>
        <v>81.137724550898199</v>
      </c>
    </row>
    <row r="71" spans="2:12" x14ac:dyDescent="0.25">
      <c r="B71" s="11"/>
      <c r="C71" s="11"/>
      <c r="D71" s="12"/>
      <c r="E71" s="12">
        <v>3234</v>
      </c>
      <c r="F71" s="12" t="s">
        <v>122</v>
      </c>
      <c r="G71" s="8">
        <v>8969</v>
      </c>
      <c r="H71" s="8">
        <v>29715</v>
      </c>
      <c r="I71" s="8">
        <v>29715</v>
      </c>
      <c r="J71" s="43">
        <v>11359</v>
      </c>
      <c r="K71" s="71">
        <f t="shared" si="2"/>
        <v>126.64734084067344</v>
      </c>
      <c r="L71" s="71">
        <f t="shared" si="3"/>
        <v>38.226484940265863</v>
      </c>
    </row>
    <row r="72" spans="2:12" x14ac:dyDescent="0.25">
      <c r="B72" s="11"/>
      <c r="C72" s="11"/>
      <c r="D72" s="12"/>
      <c r="E72" s="12">
        <v>3235</v>
      </c>
      <c r="F72" s="12" t="s">
        <v>123</v>
      </c>
      <c r="G72" s="8">
        <v>21567</v>
      </c>
      <c r="H72" s="8">
        <v>63426</v>
      </c>
      <c r="I72" s="8">
        <v>63426</v>
      </c>
      <c r="J72" s="43">
        <v>25682</v>
      </c>
      <c r="K72" s="71">
        <f t="shared" si="2"/>
        <v>119.08007604210135</v>
      </c>
      <c r="L72" s="71">
        <f t="shared" si="3"/>
        <v>40.491281178065783</v>
      </c>
    </row>
    <row r="73" spans="2:12" x14ac:dyDescent="0.25">
      <c r="B73" s="11"/>
      <c r="C73" s="11"/>
      <c r="D73" s="12"/>
      <c r="E73" s="12">
        <v>3236</v>
      </c>
      <c r="F73" s="12" t="s">
        <v>124</v>
      </c>
      <c r="G73" s="8">
        <v>5688</v>
      </c>
      <c r="H73" s="8">
        <v>13299</v>
      </c>
      <c r="I73" s="8">
        <v>13299</v>
      </c>
      <c r="J73" s="43">
        <v>5816</v>
      </c>
      <c r="K73" s="71">
        <f t="shared" si="2"/>
        <v>102.25035161744023</v>
      </c>
      <c r="L73" s="71">
        <f t="shared" si="3"/>
        <v>43.732611474546957</v>
      </c>
    </row>
    <row r="74" spans="2:12" x14ac:dyDescent="0.25">
      <c r="B74" s="11"/>
      <c r="C74" s="11"/>
      <c r="D74" s="12"/>
      <c r="E74" s="12">
        <v>3237</v>
      </c>
      <c r="F74" s="12" t="s">
        <v>125</v>
      </c>
      <c r="G74" s="8">
        <v>6874</v>
      </c>
      <c r="H74" s="8">
        <v>11918</v>
      </c>
      <c r="I74" s="8">
        <v>11918</v>
      </c>
      <c r="J74" s="43">
        <v>7036</v>
      </c>
      <c r="K74" s="71">
        <f t="shared" si="2"/>
        <v>102.35670643002619</v>
      </c>
      <c r="L74" s="71">
        <f t="shared" si="3"/>
        <v>59.036751132740392</v>
      </c>
    </row>
    <row r="75" spans="2:12" x14ac:dyDescent="0.25">
      <c r="B75" s="11"/>
      <c r="C75" s="11"/>
      <c r="D75" s="12"/>
      <c r="E75" s="12">
        <v>3238</v>
      </c>
      <c r="F75" s="12" t="s">
        <v>126</v>
      </c>
      <c r="G75" s="8">
        <v>941</v>
      </c>
      <c r="H75" s="8">
        <v>1593</v>
      </c>
      <c r="I75" s="8">
        <v>1593</v>
      </c>
      <c r="J75" s="43"/>
      <c r="K75" s="71">
        <f t="shared" si="2"/>
        <v>0</v>
      </c>
      <c r="L75" s="71">
        <f t="shared" si="3"/>
        <v>0</v>
      </c>
    </row>
    <row r="76" spans="2:12" x14ac:dyDescent="0.25">
      <c r="B76" s="11"/>
      <c r="C76" s="11"/>
      <c r="D76" s="12"/>
      <c r="E76" s="12">
        <v>3239</v>
      </c>
      <c r="F76" s="12" t="s">
        <v>127</v>
      </c>
      <c r="G76" s="8">
        <v>1151</v>
      </c>
      <c r="H76" s="8">
        <v>4313</v>
      </c>
      <c r="I76" s="8">
        <v>4313</v>
      </c>
      <c r="J76" s="43">
        <v>1570</v>
      </c>
      <c r="K76" s="71">
        <f t="shared" si="2"/>
        <v>136.40312771503039</v>
      </c>
      <c r="L76" s="71">
        <f t="shared" si="3"/>
        <v>36.401576628796661</v>
      </c>
    </row>
    <row r="77" spans="2:12" x14ac:dyDescent="0.25">
      <c r="B77" s="11"/>
      <c r="C77" s="11"/>
      <c r="D77" s="12">
        <v>329</v>
      </c>
      <c r="E77" s="12"/>
      <c r="F77" s="12" t="s">
        <v>128</v>
      </c>
      <c r="G77" s="8">
        <v>819</v>
      </c>
      <c r="H77" s="8">
        <v>3923</v>
      </c>
      <c r="I77" s="8">
        <v>3923</v>
      </c>
      <c r="J77" s="43">
        <v>1594</v>
      </c>
      <c r="K77" s="71">
        <f t="shared" si="2"/>
        <v>194.62759462759462</v>
      </c>
      <c r="L77" s="71">
        <f t="shared" si="3"/>
        <v>40.632169258220749</v>
      </c>
    </row>
    <row r="78" spans="2:12" ht="25.5" x14ac:dyDescent="0.25">
      <c r="B78" s="11"/>
      <c r="C78" s="11"/>
      <c r="D78" s="12"/>
      <c r="E78" s="12">
        <v>3291</v>
      </c>
      <c r="F78" s="17" t="s">
        <v>129</v>
      </c>
      <c r="G78" s="8">
        <v>391</v>
      </c>
      <c r="H78" s="8">
        <v>1526</v>
      </c>
      <c r="I78" s="8">
        <v>1526</v>
      </c>
      <c r="J78" s="43">
        <v>671.94</v>
      </c>
      <c r="K78" s="71">
        <f t="shared" si="2"/>
        <v>171.85166240409208</v>
      </c>
      <c r="L78" s="71">
        <f t="shared" si="3"/>
        <v>44.032765399737876</v>
      </c>
    </row>
    <row r="79" spans="2:12" x14ac:dyDescent="0.25">
      <c r="B79" s="11"/>
      <c r="C79" s="11"/>
      <c r="D79" s="12"/>
      <c r="E79" s="12">
        <v>3292</v>
      </c>
      <c r="F79" s="12" t="s">
        <v>130</v>
      </c>
      <c r="G79" s="8">
        <v>428</v>
      </c>
      <c r="H79" s="8">
        <v>1195</v>
      </c>
      <c r="I79" s="8">
        <v>1195</v>
      </c>
      <c r="J79" s="43">
        <v>245</v>
      </c>
      <c r="K79" s="71">
        <f t="shared" si="2"/>
        <v>57.242990654205606</v>
      </c>
      <c r="L79" s="71">
        <f t="shared" si="3"/>
        <v>20.502092050209207</v>
      </c>
    </row>
    <row r="80" spans="2:12" x14ac:dyDescent="0.25">
      <c r="B80" s="11"/>
      <c r="C80" s="11"/>
      <c r="D80" s="12"/>
      <c r="E80" s="12">
        <v>3295</v>
      </c>
      <c r="F80" s="12" t="s">
        <v>131</v>
      </c>
      <c r="G80" s="8"/>
      <c r="H80" s="8">
        <v>1062</v>
      </c>
      <c r="I80" s="8">
        <v>1062</v>
      </c>
      <c r="J80" s="43">
        <v>677</v>
      </c>
      <c r="K80" s="71" t="e">
        <f t="shared" si="2"/>
        <v>#DIV/0!</v>
      </c>
      <c r="L80" s="71">
        <f t="shared" si="3"/>
        <v>63.747645951035778</v>
      </c>
    </row>
    <row r="81" spans="2:12" x14ac:dyDescent="0.25">
      <c r="B81" s="11"/>
      <c r="C81" s="11"/>
      <c r="D81" s="12"/>
      <c r="E81" s="12">
        <v>3299</v>
      </c>
      <c r="F81" s="12" t="s">
        <v>128</v>
      </c>
      <c r="G81" s="8"/>
      <c r="H81" s="8">
        <v>140</v>
      </c>
      <c r="I81" s="8">
        <v>140</v>
      </c>
      <c r="J81" s="43"/>
      <c r="K81" s="71" t="e">
        <f t="shared" si="2"/>
        <v>#DIV/0!</v>
      </c>
      <c r="L81" s="71">
        <f t="shared" si="3"/>
        <v>0</v>
      </c>
    </row>
    <row r="82" spans="2:12" x14ac:dyDescent="0.25">
      <c r="B82" s="11"/>
      <c r="C82" s="11">
        <v>34</v>
      </c>
      <c r="D82" s="12"/>
      <c r="E82" s="12"/>
      <c r="F82" s="12" t="s">
        <v>132</v>
      </c>
      <c r="G82" s="8">
        <v>741</v>
      </c>
      <c r="H82" s="8">
        <v>2495</v>
      </c>
      <c r="I82" s="8">
        <v>2495</v>
      </c>
      <c r="J82" s="43">
        <v>653</v>
      </c>
      <c r="K82" s="71">
        <f t="shared" si="2"/>
        <v>88.124156545209175</v>
      </c>
      <c r="L82" s="71">
        <f t="shared" si="3"/>
        <v>26.172344689378757</v>
      </c>
    </row>
    <row r="83" spans="2:12" x14ac:dyDescent="0.25">
      <c r="B83" s="11"/>
      <c r="C83" s="11"/>
      <c r="D83" s="12">
        <v>343</v>
      </c>
      <c r="E83" s="12"/>
      <c r="F83" s="12" t="s">
        <v>133</v>
      </c>
      <c r="G83" s="8">
        <v>741</v>
      </c>
      <c r="H83" s="8">
        <v>2495</v>
      </c>
      <c r="I83" s="8">
        <v>2495</v>
      </c>
      <c r="J83" s="43">
        <v>653</v>
      </c>
      <c r="K83" s="71">
        <f t="shared" si="2"/>
        <v>88.124156545209175</v>
      </c>
      <c r="L83" s="71">
        <f t="shared" si="3"/>
        <v>26.172344689378757</v>
      </c>
    </row>
    <row r="84" spans="2:12" x14ac:dyDescent="0.25">
      <c r="B84" s="11"/>
      <c r="C84" s="11"/>
      <c r="D84" s="12"/>
      <c r="E84" s="12">
        <v>3431</v>
      </c>
      <c r="F84" s="12" t="s">
        <v>134</v>
      </c>
      <c r="G84" s="8">
        <v>741</v>
      </c>
      <c r="H84" s="8">
        <v>2097</v>
      </c>
      <c r="I84" s="8">
        <v>2097</v>
      </c>
      <c r="J84" s="43">
        <v>593</v>
      </c>
      <c r="K84" s="71">
        <f t="shared" si="2"/>
        <v>80.026990553306348</v>
      </c>
      <c r="L84" s="71">
        <f t="shared" si="3"/>
        <v>28.27849308536004</v>
      </c>
    </row>
    <row r="85" spans="2:12" x14ac:dyDescent="0.25">
      <c r="B85" s="11"/>
      <c r="C85" s="11"/>
      <c r="D85" s="12"/>
      <c r="E85" s="12">
        <v>3434</v>
      </c>
      <c r="F85" s="12" t="s">
        <v>150</v>
      </c>
      <c r="G85" s="8"/>
      <c r="H85" s="8">
        <v>398</v>
      </c>
      <c r="I85" s="8">
        <v>398</v>
      </c>
      <c r="J85" s="43">
        <v>60</v>
      </c>
      <c r="K85" s="71" t="e">
        <f t="shared" si="2"/>
        <v>#DIV/0!</v>
      </c>
      <c r="L85" s="71">
        <f t="shared" si="3"/>
        <v>15.075376884422109</v>
      </c>
    </row>
    <row r="86" spans="2:12" x14ac:dyDescent="0.25">
      <c r="B86" s="11"/>
      <c r="C86" s="11">
        <v>36</v>
      </c>
      <c r="D86" s="12"/>
      <c r="E86" s="12"/>
      <c r="F86" s="12" t="s">
        <v>135</v>
      </c>
      <c r="G86" s="8">
        <v>35554</v>
      </c>
      <c r="H86" s="8"/>
      <c r="I86" s="8"/>
      <c r="J86" s="43">
        <v>21934</v>
      </c>
      <c r="K86" s="71">
        <f t="shared" si="2"/>
        <v>61.692074028238729</v>
      </c>
      <c r="L86" s="71" t="e">
        <f t="shared" si="3"/>
        <v>#DIV/0!</v>
      </c>
    </row>
    <row r="87" spans="2:12" ht="25.5" x14ac:dyDescent="0.25">
      <c r="B87" s="11"/>
      <c r="C87" s="11"/>
      <c r="D87" s="12">
        <v>369</v>
      </c>
      <c r="E87" s="12"/>
      <c r="F87" s="17" t="s">
        <v>136</v>
      </c>
      <c r="G87" s="8">
        <v>35554</v>
      </c>
      <c r="H87" s="8"/>
      <c r="I87" s="8"/>
      <c r="J87" s="43">
        <v>21934</v>
      </c>
      <c r="K87" s="71">
        <f t="shared" si="2"/>
        <v>61.692074028238729</v>
      </c>
      <c r="L87" s="71" t="e">
        <f t="shared" si="3"/>
        <v>#DIV/0!</v>
      </c>
    </row>
    <row r="88" spans="2:12" ht="25.5" x14ac:dyDescent="0.25">
      <c r="B88" s="11"/>
      <c r="C88" s="11"/>
      <c r="D88" s="12"/>
      <c r="E88" s="12">
        <v>3691</v>
      </c>
      <c r="F88" s="17" t="s">
        <v>137</v>
      </c>
      <c r="G88" s="8">
        <v>35554</v>
      </c>
      <c r="H88" s="8"/>
      <c r="I88" s="8"/>
      <c r="J88" s="43">
        <v>21934</v>
      </c>
      <c r="K88" s="71">
        <f t="shared" si="2"/>
        <v>61.692074028238729</v>
      </c>
      <c r="L88" s="71" t="e">
        <f t="shared" si="3"/>
        <v>#DIV/0!</v>
      </c>
    </row>
    <row r="89" spans="2:12" ht="25.5" x14ac:dyDescent="0.25">
      <c r="B89" s="11"/>
      <c r="C89" s="11">
        <v>37</v>
      </c>
      <c r="D89" s="12"/>
      <c r="E89" s="12"/>
      <c r="F89" s="17" t="s">
        <v>138</v>
      </c>
      <c r="G89" s="8">
        <v>10670</v>
      </c>
      <c r="H89" s="8">
        <v>43354</v>
      </c>
      <c r="I89" s="8">
        <v>43354</v>
      </c>
      <c r="J89" s="43">
        <v>12919</v>
      </c>
      <c r="K89" s="71">
        <f t="shared" si="2"/>
        <v>121.07778819119027</v>
      </c>
      <c r="L89" s="71">
        <f t="shared" si="3"/>
        <v>29.798865156617616</v>
      </c>
    </row>
    <row r="90" spans="2:12" ht="25.5" x14ac:dyDescent="0.25">
      <c r="B90" s="11"/>
      <c r="C90" s="11"/>
      <c r="D90" s="12">
        <v>372</v>
      </c>
      <c r="E90" s="12"/>
      <c r="F90" s="17" t="s">
        <v>139</v>
      </c>
      <c r="G90" s="8">
        <v>10670</v>
      </c>
      <c r="H90" s="8">
        <v>43354</v>
      </c>
      <c r="I90" s="8">
        <v>43354</v>
      </c>
      <c r="J90" s="43">
        <v>12919</v>
      </c>
      <c r="K90" s="71">
        <f t="shared" si="2"/>
        <v>121.07778819119027</v>
      </c>
      <c r="L90" s="71">
        <f t="shared" si="3"/>
        <v>29.798865156617616</v>
      </c>
    </row>
    <row r="91" spans="2:12" x14ac:dyDescent="0.25">
      <c r="B91" s="11"/>
      <c r="C91" s="11"/>
      <c r="D91" s="12"/>
      <c r="E91" s="12">
        <v>3721</v>
      </c>
      <c r="F91" s="12" t="s">
        <v>140</v>
      </c>
      <c r="G91" s="8">
        <v>10644</v>
      </c>
      <c r="H91" s="8">
        <v>43221</v>
      </c>
      <c r="I91" s="8">
        <v>43221</v>
      </c>
      <c r="J91" s="43">
        <v>12442</v>
      </c>
      <c r="K91" s="71">
        <f t="shared" si="2"/>
        <v>116.89214580984593</v>
      </c>
      <c r="L91" s="71">
        <f t="shared" si="3"/>
        <v>28.786932278290646</v>
      </c>
    </row>
    <row r="92" spans="2:12" x14ac:dyDescent="0.25">
      <c r="B92" s="11"/>
      <c r="C92" s="11"/>
      <c r="D92" s="12"/>
      <c r="E92" s="12">
        <v>3722</v>
      </c>
      <c r="F92" s="12" t="s">
        <v>141</v>
      </c>
      <c r="G92" s="8">
        <v>26</v>
      </c>
      <c r="H92" s="8">
        <v>133</v>
      </c>
      <c r="I92" s="8">
        <v>133</v>
      </c>
      <c r="J92" s="43">
        <v>477</v>
      </c>
      <c r="K92" s="71">
        <f t="shared" si="2"/>
        <v>1834.6153846153848</v>
      </c>
      <c r="L92" s="71">
        <f t="shared" si="3"/>
        <v>358.64661654135335</v>
      </c>
    </row>
    <row r="93" spans="2:12" x14ac:dyDescent="0.25">
      <c r="B93" s="13">
        <v>4</v>
      </c>
      <c r="C93" s="14"/>
      <c r="D93" s="14"/>
      <c r="E93" s="14"/>
      <c r="F93" s="20" t="s">
        <v>6</v>
      </c>
      <c r="G93" s="8">
        <v>27680</v>
      </c>
      <c r="H93" s="8"/>
      <c r="I93" s="8"/>
      <c r="J93" s="43">
        <v>424</v>
      </c>
      <c r="K93" s="71">
        <f t="shared" si="2"/>
        <v>1.5317919075144508</v>
      </c>
      <c r="L93" s="71" t="e">
        <f t="shared" si="3"/>
        <v>#DIV/0!</v>
      </c>
    </row>
    <row r="94" spans="2:12" ht="25.5" x14ac:dyDescent="0.25">
      <c r="B94" s="15"/>
      <c r="C94" s="15">
        <v>41</v>
      </c>
      <c r="D94" s="15"/>
      <c r="E94" s="15"/>
      <c r="F94" s="21" t="s">
        <v>7</v>
      </c>
      <c r="G94" s="8"/>
      <c r="H94" s="8"/>
      <c r="I94" s="8"/>
      <c r="J94" s="43"/>
      <c r="K94" s="71" t="e">
        <f t="shared" si="2"/>
        <v>#DIV/0!</v>
      </c>
      <c r="L94" s="71" t="e">
        <f t="shared" si="3"/>
        <v>#DIV/0!</v>
      </c>
    </row>
    <row r="95" spans="2:12" x14ac:dyDescent="0.25">
      <c r="B95" s="15"/>
      <c r="C95" s="15"/>
      <c r="D95" s="11">
        <v>411</v>
      </c>
      <c r="E95" s="11"/>
      <c r="F95" s="11" t="s">
        <v>55</v>
      </c>
      <c r="G95" s="8"/>
      <c r="H95" s="8"/>
      <c r="I95" s="8"/>
      <c r="J95" s="43"/>
      <c r="K95" s="71" t="e">
        <f t="shared" si="2"/>
        <v>#DIV/0!</v>
      </c>
      <c r="L95" s="71" t="e">
        <f t="shared" si="3"/>
        <v>#DIV/0!</v>
      </c>
    </row>
    <row r="96" spans="2:12" x14ac:dyDescent="0.25">
      <c r="B96" s="15"/>
      <c r="C96" s="15"/>
      <c r="D96" s="11"/>
      <c r="E96" s="11">
        <v>4111</v>
      </c>
      <c r="F96" s="11" t="s">
        <v>56</v>
      </c>
      <c r="G96" s="8"/>
      <c r="H96" s="8"/>
      <c r="I96" s="8"/>
      <c r="J96" s="43"/>
      <c r="K96" s="71" t="e">
        <f t="shared" si="2"/>
        <v>#DIV/0!</v>
      </c>
      <c r="L96" s="71" t="e">
        <f t="shared" si="3"/>
        <v>#DIV/0!</v>
      </c>
    </row>
    <row r="97" spans="2:12" x14ac:dyDescent="0.25">
      <c r="B97" s="15"/>
      <c r="C97" s="15">
        <v>42</v>
      </c>
      <c r="D97" s="11"/>
      <c r="E97" s="33"/>
      <c r="F97" s="33" t="s">
        <v>146</v>
      </c>
      <c r="G97" s="8">
        <v>27680</v>
      </c>
      <c r="H97" s="8"/>
      <c r="I97" s="8"/>
      <c r="J97" s="43">
        <v>424</v>
      </c>
      <c r="K97" s="71">
        <f t="shared" si="2"/>
        <v>1.5317919075144508</v>
      </c>
      <c r="L97" s="71" t="e">
        <f t="shared" si="3"/>
        <v>#DIV/0!</v>
      </c>
    </row>
    <row r="98" spans="2:12" x14ac:dyDescent="0.25">
      <c r="B98" s="15"/>
      <c r="C98" s="15"/>
      <c r="D98" s="11">
        <v>422</v>
      </c>
      <c r="E98" s="11"/>
      <c r="F98" s="11" t="s">
        <v>145</v>
      </c>
      <c r="G98" s="8">
        <v>27680</v>
      </c>
      <c r="H98" s="8"/>
      <c r="I98" s="8"/>
      <c r="J98" s="43">
        <v>424</v>
      </c>
      <c r="K98" s="71">
        <f t="shared" si="2"/>
        <v>1.5317919075144508</v>
      </c>
      <c r="L98" s="71" t="e">
        <f t="shared" si="3"/>
        <v>#DIV/0!</v>
      </c>
    </row>
    <row r="99" spans="2:12" x14ac:dyDescent="0.25">
      <c r="B99" s="15"/>
      <c r="C99" s="15"/>
      <c r="D99" s="11"/>
      <c r="E99" s="11">
        <v>4221</v>
      </c>
      <c r="F99" s="11" t="s">
        <v>153</v>
      </c>
      <c r="G99" s="8"/>
      <c r="H99" s="8"/>
      <c r="I99" s="8"/>
      <c r="J99" s="43">
        <v>424</v>
      </c>
      <c r="K99" s="71" t="e">
        <f t="shared" si="2"/>
        <v>#DIV/0!</v>
      </c>
      <c r="L99" s="71" t="e">
        <f t="shared" si="3"/>
        <v>#DIV/0!</v>
      </c>
    </row>
    <row r="100" spans="2:12" x14ac:dyDescent="0.25">
      <c r="B100" s="15"/>
      <c r="C100" s="15"/>
      <c r="D100" s="11"/>
      <c r="E100" s="11">
        <v>4222</v>
      </c>
      <c r="F100" s="11"/>
      <c r="G100" s="8"/>
      <c r="H100" s="8"/>
      <c r="I100" s="8"/>
      <c r="J100" s="43"/>
      <c r="K100" s="71" t="e">
        <f t="shared" si="2"/>
        <v>#DIV/0!</v>
      </c>
      <c r="L100" s="71" t="e">
        <f t="shared" si="3"/>
        <v>#DIV/0!</v>
      </c>
    </row>
    <row r="101" spans="2:12" x14ac:dyDescent="0.25">
      <c r="B101" s="15"/>
      <c r="C101" s="15"/>
      <c r="D101" s="11"/>
      <c r="E101" s="11">
        <v>4223</v>
      </c>
      <c r="F101" s="11" t="s">
        <v>142</v>
      </c>
      <c r="G101" s="8">
        <v>399</v>
      </c>
      <c r="H101" s="8"/>
      <c r="I101" s="8"/>
      <c r="J101" s="43"/>
      <c r="K101" s="71">
        <f t="shared" si="2"/>
        <v>0</v>
      </c>
      <c r="L101" s="71" t="e">
        <f t="shared" si="3"/>
        <v>#DIV/0!</v>
      </c>
    </row>
    <row r="102" spans="2:12" x14ac:dyDescent="0.25">
      <c r="B102" s="15"/>
      <c r="C102" s="15"/>
      <c r="D102" s="11"/>
      <c r="E102" s="11">
        <v>4224</v>
      </c>
      <c r="F102" s="11" t="s">
        <v>143</v>
      </c>
      <c r="G102" s="8">
        <v>406</v>
      </c>
      <c r="H102" s="8"/>
      <c r="I102" s="8"/>
      <c r="J102" s="43"/>
      <c r="K102" s="71">
        <f t="shared" si="2"/>
        <v>0</v>
      </c>
      <c r="L102" s="71" t="e">
        <f t="shared" si="3"/>
        <v>#DIV/0!</v>
      </c>
    </row>
    <row r="103" spans="2:12" x14ac:dyDescent="0.25">
      <c r="B103" s="15"/>
      <c r="C103" s="15"/>
      <c r="D103" s="11"/>
      <c r="E103" s="11">
        <v>4227</v>
      </c>
      <c r="F103" s="11" t="s">
        <v>144</v>
      </c>
      <c r="G103" s="8">
        <v>26875</v>
      </c>
      <c r="H103" s="8"/>
      <c r="I103" s="8"/>
      <c r="J103" s="43"/>
      <c r="K103" s="71">
        <f t="shared" si="2"/>
        <v>0</v>
      </c>
      <c r="L103" s="71" t="e">
        <f t="shared" si="3"/>
        <v>#DIV/0!</v>
      </c>
    </row>
    <row r="104" spans="2:12" x14ac:dyDescent="0.25">
      <c r="B104" s="15"/>
      <c r="C104" s="15"/>
      <c r="D104" s="11"/>
      <c r="E104" s="11"/>
      <c r="F104" s="11"/>
      <c r="G104" s="8"/>
      <c r="H104" s="8"/>
      <c r="I104" s="8"/>
      <c r="J104" s="43"/>
      <c r="K104" s="71" t="e">
        <f t="shared" si="2"/>
        <v>#DIV/0!</v>
      </c>
      <c r="L104" s="71" t="e">
        <f t="shared" si="3"/>
        <v>#DIV/0!</v>
      </c>
    </row>
    <row r="107" spans="2:12" ht="15" customHeight="1" x14ac:dyDescent="0.25"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</row>
    <row r="108" spans="2:12" x14ac:dyDescent="0.25"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</row>
    <row r="109" spans="2:12" ht="4.5" customHeight="1" x14ac:dyDescent="0.25"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</row>
  </sheetData>
  <mergeCells count="7">
    <mergeCell ref="B2:L2"/>
    <mergeCell ref="B4:L4"/>
    <mergeCell ref="B6:L6"/>
    <mergeCell ref="B42:F42"/>
    <mergeCell ref="B9:F9"/>
    <mergeCell ref="B41:F41"/>
    <mergeCell ref="B8:F8"/>
  </mergeCells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50"/>
  <sheetViews>
    <sheetView topLeftCell="B10" zoomScaleNormal="100" workbookViewId="0">
      <selection activeCell="F27" sqref="F27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0" t="s">
        <v>60</v>
      </c>
      <c r="C2" s="90"/>
      <c r="D2" s="90"/>
      <c r="E2" s="90"/>
      <c r="F2" s="90"/>
      <c r="G2" s="90"/>
      <c r="H2" s="90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33.75" customHeight="1" x14ac:dyDescent="0.25">
      <c r="B4" s="54" t="s">
        <v>8</v>
      </c>
      <c r="C4" s="54" t="s">
        <v>36</v>
      </c>
      <c r="D4" s="54" t="s">
        <v>77</v>
      </c>
      <c r="E4" s="54" t="s">
        <v>74</v>
      </c>
      <c r="F4" s="54" t="s">
        <v>37</v>
      </c>
      <c r="G4" s="54" t="s">
        <v>38</v>
      </c>
      <c r="H4" s="54" t="s">
        <v>75</v>
      </c>
    </row>
    <row r="5" spans="2:8" x14ac:dyDescent="0.25">
      <c r="B5" s="54">
        <v>1</v>
      </c>
      <c r="C5" s="58">
        <v>2</v>
      </c>
      <c r="D5" s="58">
        <v>3</v>
      </c>
      <c r="E5" s="58">
        <v>4</v>
      </c>
      <c r="F5" s="58">
        <v>5</v>
      </c>
      <c r="G5" s="58" t="s">
        <v>57</v>
      </c>
      <c r="H5" s="58" t="s">
        <v>58</v>
      </c>
    </row>
    <row r="6" spans="2:8" x14ac:dyDescent="0.25">
      <c r="B6" s="10" t="s">
        <v>71</v>
      </c>
      <c r="C6" s="52">
        <v>773081</v>
      </c>
      <c r="D6" s="52">
        <v>1683825</v>
      </c>
      <c r="E6" s="52">
        <v>1683825</v>
      </c>
      <c r="F6" s="89">
        <v>886786.77</v>
      </c>
      <c r="G6" s="71">
        <f>(F6/C6)*100</f>
        <v>114.70813148945582</v>
      </c>
      <c r="H6" s="71">
        <f>(F6/E6)*100</f>
        <v>52.665019820943392</v>
      </c>
    </row>
    <row r="7" spans="2:8" x14ac:dyDescent="0.25">
      <c r="B7" s="10" t="s">
        <v>25</v>
      </c>
      <c r="C7" s="8">
        <v>474586</v>
      </c>
      <c r="D7" s="80">
        <v>1065168</v>
      </c>
      <c r="E7" s="80">
        <v>1065168</v>
      </c>
      <c r="F7" s="89">
        <v>536228.89</v>
      </c>
      <c r="G7" s="71">
        <f t="shared" ref="G7:G46" si="0">(F7/C7)*100</f>
        <v>112.98877126590334</v>
      </c>
      <c r="H7" s="71">
        <f t="shared" ref="H7:H46" si="1">(F7/E7)*100</f>
        <v>50.342189213344746</v>
      </c>
    </row>
    <row r="8" spans="2:8" x14ac:dyDescent="0.25">
      <c r="B8" s="30" t="s">
        <v>26</v>
      </c>
      <c r="C8" s="8">
        <v>440553</v>
      </c>
      <c r="D8" s="8">
        <v>993128</v>
      </c>
      <c r="E8" s="8">
        <v>993128</v>
      </c>
      <c r="F8" s="89">
        <v>496945.13</v>
      </c>
      <c r="G8" s="71">
        <f t="shared" si="0"/>
        <v>112.80030552510141</v>
      </c>
      <c r="H8" s="71">
        <f t="shared" si="1"/>
        <v>50.038376724853194</v>
      </c>
    </row>
    <row r="9" spans="2:8" x14ac:dyDescent="0.25">
      <c r="B9" s="31" t="s">
        <v>27</v>
      </c>
      <c r="C9" s="8">
        <v>34033</v>
      </c>
      <c r="D9" s="8">
        <v>72040</v>
      </c>
      <c r="E9" s="8">
        <v>72040</v>
      </c>
      <c r="F9" s="89">
        <v>39283.760000000002</v>
      </c>
      <c r="G9" s="71">
        <f t="shared" si="0"/>
        <v>115.42843710516264</v>
      </c>
      <c r="H9" s="71">
        <f t="shared" si="1"/>
        <v>54.53048306496391</v>
      </c>
    </row>
    <row r="10" spans="2:8" x14ac:dyDescent="0.25">
      <c r="B10" s="31" t="s">
        <v>28</v>
      </c>
      <c r="C10" s="8"/>
      <c r="D10" s="8"/>
      <c r="E10" s="8"/>
      <c r="F10" s="89"/>
      <c r="G10" s="71" t="e">
        <f t="shared" si="0"/>
        <v>#DIV/0!</v>
      </c>
      <c r="H10" s="71" t="e">
        <f t="shared" si="1"/>
        <v>#DIV/0!</v>
      </c>
    </row>
    <row r="11" spans="2:8" x14ac:dyDescent="0.25">
      <c r="B11" s="10" t="s">
        <v>29</v>
      </c>
      <c r="C11" s="8"/>
      <c r="D11" s="8"/>
      <c r="E11" s="9"/>
      <c r="F11" s="89"/>
      <c r="G11" s="71" t="e">
        <f t="shared" si="0"/>
        <v>#DIV/0!</v>
      </c>
      <c r="H11" s="71" t="e">
        <f t="shared" si="1"/>
        <v>#DIV/0!</v>
      </c>
    </row>
    <row r="12" spans="2:8" x14ac:dyDescent="0.25">
      <c r="B12" s="32" t="s">
        <v>30</v>
      </c>
      <c r="C12" s="8"/>
      <c r="D12" s="8"/>
      <c r="E12" s="9"/>
      <c r="F12" s="89"/>
      <c r="G12" s="71" t="e">
        <f t="shared" si="0"/>
        <v>#DIV/0!</v>
      </c>
      <c r="H12" s="71" t="e">
        <f t="shared" si="1"/>
        <v>#DIV/0!</v>
      </c>
    </row>
    <row r="13" spans="2:8" x14ac:dyDescent="0.25">
      <c r="B13" s="10" t="s">
        <v>31</v>
      </c>
      <c r="C13" s="8"/>
      <c r="D13" s="8"/>
      <c r="E13" s="9"/>
      <c r="F13" s="89"/>
      <c r="G13" s="71" t="e">
        <f t="shared" si="0"/>
        <v>#DIV/0!</v>
      </c>
      <c r="H13" s="71" t="e">
        <f t="shared" si="1"/>
        <v>#DIV/0!</v>
      </c>
    </row>
    <row r="14" spans="2:8" x14ac:dyDescent="0.25">
      <c r="B14" s="32" t="s">
        <v>32</v>
      </c>
      <c r="C14" s="8"/>
      <c r="D14" s="8"/>
      <c r="E14" s="9"/>
      <c r="F14" s="89"/>
      <c r="G14" s="71" t="e">
        <f t="shared" si="0"/>
        <v>#DIV/0!</v>
      </c>
      <c r="H14" s="71" t="e">
        <f t="shared" si="1"/>
        <v>#DIV/0!</v>
      </c>
    </row>
    <row r="15" spans="2:8" x14ac:dyDescent="0.25">
      <c r="B15" s="15" t="s">
        <v>22</v>
      </c>
      <c r="C15" s="8"/>
      <c r="D15" s="8"/>
      <c r="E15" s="9"/>
      <c r="F15" s="89"/>
      <c r="G15" s="71" t="e">
        <f t="shared" si="0"/>
        <v>#DIV/0!</v>
      </c>
      <c r="H15" s="71" t="e">
        <f t="shared" si="1"/>
        <v>#DIV/0!</v>
      </c>
    </row>
    <row r="16" spans="2:8" x14ac:dyDescent="0.25">
      <c r="B16" s="10" t="s">
        <v>154</v>
      </c>
      <c r="C16" s="8">
        <v>105642</v>
      </c>
      <c r="D16" s="80">
        <v>202387</v>
      </c>
      <c r="E16" s="81">
        <v>202387</v>
      </c>
      <c r="F16" s="89">
        <v>106841.31</v>
      </c>
      <c r="G16" s="71">
        <f t="shared" si="0"/>
        <v>101.13525870392456</v>
      </c>
      <c r="H16" s="71">
        <f t="shared" si="1"/>
        <v>52.790599198565126</v>
      </c>
    </row>
    <row r="17" spans="2:8" x14ac:dyDescent="0.25">
      <c r="B17" s="15" t="s">
        <v>155</v>
      </c>
      <c r="C17" s="8">
        <v>105642</v>
      </c>
      <c r="D17" s="8">
        <v>202387</v>
      </c>
      <c r="E17" s="9">
        <v>202387</v>
      </c>
      <c r="F17" s="89">
        <v>106841.31</v>
      </c>
      <c r="G17" s="71">
        <f t="shared" si="0"/>
        <v>101.13525870392456</v>
      </c>
      <c r="H17" s="71">
        <f t="shared" si="1"/>
        <v>52.790599198565126</v>
      </c>
    </row>
    <row r="18" spans="2:8" x14ac:dyDescent="0.25">
      <c r="B18" s="15" t="s">
        <v>156</v>
      </c>
      <c r="C18" s="8"/>
      <c r="D18" s="8"/>
      <c r="E18" s="9"/>
      <c r="F18" s="89"/>
      <c r="G18" s="71" t="e">
        <f t="shared" si="0"/>
        <v>#DIV/0!</v>
      </c>
      <c r="H18" s="71" t="e">
        <f t="shared" si="1"/>
        <v>#DIV/0!</v>
      </c>
    </row>
    <row r="19" spans="2:8" x14ac:dyDescent="0.25">
      <c r="B19" s="10" t="s">
        <v>157</v>
      </c>
      <c r="C19" s="8">
        <v>192853</v>
      </c>
      <c r="D19" s="80">
        <v>408307</v>
      </c>
      <c r="E19" s="81">
        <v>408307</v>
      </c>
      <c r="F19" s="89"/>
      <c r="G19" s="71">
        <f t="shared" si="0"/>
        <v>0</v>
      </c>
      <c r="H19" s="71">
        <f t="shared" si="1"/>
        <v>0</v>
      </c>
    </row>
    <row r="20" spans="2:8" x14ac:dyDescent="0.25">
      <c r="B20" s="15" t="s">
        <v>158</v>
      </c>
      <c r="C20" s="8"/>
      <c r="D20" s="8">
        <v>1327</v>
      </c>
      <c r="E20" s="9">
        <v>1327</v>
      </c>
      <c r="F20" s="89"/>
      <c r="G20" s="71" t="e">
        <f t="shared" si="0"/>
        <v>#DIV/0!</v>
      </c>
      <c r="H20" s="71">
        <f t="shared" si="1"/>
        <v>0</v>
      </c>
    </row>
    <row r="21" spans="2:8" x14ac:dyDescent="0.25">
      <c r="B21" s="15" t="s">
        <v>159</v>
      </c>
      <c r="C21" s="8">
        <v>192853</v>
      </c>
      <c r="D21" s="8">
        <v>406980</v>
      </c>
      <c r="E21" s="9">
        <v>406980</v>
      </c>
      <c r="F21" s="89">
        <v>223716.57</v>
      </c>
      <c r="G21" s="71">
        <f t="shared" si="0"/>
        <v>116.00367637527029</v>
      </c>
      <c r="H21" s="71">
        <f t="shared" si="1"/>
        <v>54.969917440660474</v>
      </c>
    </row>
    <row r="22" spans="2:8" x14ac:dyDescent="0.25">
      <c r="B22" s="15" t="s">
        <v>156</v>
      </c>
      <c r="C22" s="8"/>
      <c r="D22" s="8"/>
      <c r="E22" s="9"/>
      <c r="F22" s="89"/>
      <c r="G22" s="71" t="e">
        <f t="shared" si="0"/>
        <v>#DIV/0!</v>
      </c>
      <c r="H22" s="71" t="e">
        <f t="shared" si="1"/>
        <v>#DIV/0!</v>
      </c>
    </row>
    <row r="23" spans="2:8" x14ac:dyDescent="0.25">
      <c r="B23" s="10" t="s">
        <v>160</v>
      </c>
      <c r="C23" s="8"/>
      <c r="D23" s="80">
        <v>7963</v>
      </c>
      <c r="E23" s="81">
        <v>7963</v>
      </c>
      <c r="F23" s="89"/>
      <c r="G23" s="71" t="e">
        <f t="shared" si="0"/>
        <v>#DIV/0!</v>
      </c>
      <c r="H23" s="71">
        <f t="shared" si="1"/>
        <v>0</v>
      </c>
    </row>
    <row r="24" spans="2:8" x14ac:dyDescent="0.25">
      <c r="B24" s="15" t="s">
        <v>161</v>
      </c>
      <c r="C24" s="8"/>
      <c r="D24" s="8">
        <v>7963</v>
      </c>
      <c r="E24" s="9">
        <v>7963</v>
      </c>
      <c r="F24" s="89"/>
      <c r="G24" s="71" t="e">
        <f t="shared" si="0"/>
        <v>#DIV/0!</v>
      </c>
      <c r="H24" s="71">
        <f t="shared" si="1"/>
        <v>0</v>
      </c>
    </row>
    <row r="25" spans="2:8" x14ac:dyDescent="0.25">
      <c r="B25" s="32"/>
      <c r="C25" s="8"/>
      <c r="D25" s="8"/>
      <c r="E25" s="9"/>
      <c r="F25" s="89"/>
      <c r="G25" s="71" t="e">
        <f t="shared" si="0"/>
        <v>#DIV/0!</v>
      </c>
      <c r="H25" s="71" t="e">
        <f t="shared" si="1"/>
        <v>#DIV/0!</v>
      </c>
    </row>
    <row r="26" spans="2:8" ht="15.75" customHeight="1" x14ac:dyDescent="0.25">
      <c r="B26" s="10" t="s">
        <v>72</v>
      </c>
      <c r="C26" s="8">
        <v>789662</v>
      </c>
      <c r="D26" s="8">
        <v>1683825</v>
      </c>
      <c r="E26" s="9">
        <v>1683825</v>
      </c>
      <c r="F26" s="89">
        <v>867351.29</v>
      </c>
      <c r="G26" s="71">
        <f t="shared" si="0"/>
        <v>109.83829663830855</v>
      </c>
      <c r="H26" s="71">
        <f t="shared" si="1"/>
        <v>51.510773981856786</v>
      </c>
    </row>
    <row r="27" spans="2:8" ht="15.75" customHeight="1" x14ac:dyDescent="0.25">
      <c r="B27" s="10" t="s">
        <v>25</v>
      </c>
      <c r="C27" s="8">
        <v>477739</v>
      </c>
      <c r="D27" s="8">
        <v>1065168</v>
      </c>
      <c r="E27" s="8">
        <v>1065168</v>
      </c>
      <c r="F27" s="89">
        <v>532970.12</v>
      </c>
      <c r="G27" s="71">
        <f t="shared" si="0"/>
        <v>111.56094017863309</v>
      </c>
      <c r="H27" s="71">
        <f t="shared" si="1"/>
        <v>50.036249680801525</v>
      </c>
    </row>
    <row r="28" spans="2:8" x14ac:dyDescent="0.25">
      <c r="B28" s="30" t="s">
        <v>26</v>
      </c>
      <c r="C28" s="8">
        <v>442338</v>
      </c>
      <c r="D28" s="8">
        <v>993128</v>
      </c>
      <c r="E28" s="8">
        <v>993128</v>
      </c>
      <c r="F28" s="89">
        <v>493511.25</v>
      </c>
      <c r="G28" s="71">
        <f t="shared" si="0"/>
        <v>111.56881163273333</v>
      </c>
      <c r="H28" s="71">
        <f t="shared" si="1"/>
        <v>49.692612634020996</v>
      </c>
    </row>
    <row r="29" spans="2:8" x14ac:dyDescent="0.25">
      <c r="B29" s="31" t="s">
        <v>27</v>
      </c>
      <c r="C29" s="8">
        <v>35401</v>
      </c>
      <c r="D29" s="8">
        <v>72040</v>
      </c>
      <c r="E29" s="8">
        <v>72040</v>
      </c>
      <c r="F29" s="89">
        <v>39458.870000000003</v>
      </c>
      <c r="G29" s="71">
        <f t="shared" si="0"/>
        <v>111.46258580266095</v>
      </c>
      <c r="H29" s="71">
        <f t="shared" si="1"/>
        <v>54.773556357579125</v>
      </c>
    </row>
    <row r="30" spans="2:8" x14ac:dyDescent="0.25">
      <c r="B30" s="31" t="s">
        <v>28</v>
      </c>
      <c r="C30" s="8"/>
      <c r="D30" s="8"/>
      <c r="E30" s="8"/>
      <c r="F30" s="89"/>
      <c r="G30" s="71" t="e">
        <f t="shared" si="0"/>
        <v>#DIV/0!</v>
      </c>
      <c r="H30" s="71" t="e">
        <f t="shared" si="1"/>
        <v>#DIV/0!</v>
      </c>
    </row>
    <row r="31" spans="2:8" x14ac:dyDescent="0.25">
      <c r="B31" s="10" t="s">
        <v>29</v>
      </c>
      <c r="C31" s="8"/>
      <c r="D31" s="8"/>
      <c r="E31" s="9"/>
      <c r="F31" s="89"/>
      <c r="G31" s="71" t="e">
        <f t="shared" si="0"/>
        <v>#DIV/0!</v>
      </c>
      <c r="H31" s="71" t="e">
        <f t="shared" si="1"/>
        <v>#DIV/0!</v>
      </c>
    </row>
    <row r="32" spans="2:8" x14ac:dyDescent="0.25">
      <c r="B32" s="32" t="s">
        <v>30</v>
      </c>
      <c r="C32" s="8"/>
      <c r="D32" s="8"/>
      <c r="E32" s="9"/>
      <c r="F32" s="89"/>
      <c r="G32" s="71" t="e">
        <f t="shared" si="0"/>
        <v>#DIV/0!</v>
      </c>
      <c r="H32" s="71" t="e">
        <f t="shared" si="1"/>
        <v>#DIV/0!</v>
      </c>
    </row>
    <row r="33" spans="2:11" x14ac:dyDescent="0.25">
      <c r="B33" s="10" t="s">
        <v>31</v>
      </c>
      <c r="C33" s="8"/>
      <c r="D33" s="8"/>
      <c r="E33" s="9"/>
      <c r="F33" s="89"/>
      <c r="G33" s="71" t="e">
        <f t="shared" si="0"/>
        <v>#DIV/0!</v>
      </c>
      <c r="H33" s="71" t="e">
        <f t="shared" si="1"/>
        <v>#DIV/0!</v>
      </c>
    </row>
    <row r="34" spans="2:11" x14ac:dyDescent="0.25">
      <c r="B34" s="32" t="s">
        <v>32</v>
      </c>
      <c r="C34" s="8"/>
      <c r="D34" s="8"/>
      <c r="E34" s="9"/>
      <c r="F34" s="89"/>
      <c r="G34" s="71" t="e">
        <f t="shared" si="0"/>
        <v>#DIV/0!</v>
      </c>
      <c r="H34" s="71" t="e">
        <f t="shared" si="1"/>
        <v>#DIV/0!</v>
      </c>
    </row>
    <row r="35" spans="2:11" x14ac:dyDescent="0.25">
      <c r="B35" s="32" t="s">
        <v>156</v>
      </c>
      <c r="C35" s="8"/>
      <c r="D35" s="8"/>
      <c r="E35" s="9"/>
      <c r="F35" s="89"/>
      <c r="G35" s="71" t="e">
        <f t="shared" si="0"/>
        <v>#DIV/0!</v>
      </c>
      <c r="H35" s="71" t="e">
        <f t="shared" si="1"/>
        <v>#DIV/0!</v>
      </c>
    </row>
    <row r="36" spans="2:11" x14ac:dyDescent="0.25">
      <c r="B36" s="79" t="s">
        <v>154</v>
      </c>
      <c r="C36" s="8">
        <v>110217</v>
      </c>
      <c r="D36" s="8">
        <v>202387</v>
      </c>
      <c r="E36" s="9">
        <v>202387</v>
      </c>
      <c r="F36" s="89">
        <v>110657.71</v>
      </c>
      <c r="G36" s="71">
        <f t="shared" si="0"/>
        <v>100.39985664643385</v>
      </c>
      <c r="H36" s="71">
        <f t="shared" si="1"/>
        <v>54.676293437819623</v>
      </c>
    </row>
    <row r="37" spans="2:11" x14ac:dyDescent="0.25">
      <c r="B37" s="32" t="s">
        <v>155</v>
      </c>
      <c r="C37" s="8">
        <v>110217</v>
      </c>
      <c r="D37" s="8">
        <v>202387</v>
      </c>
      <c r="E37" s="9">
        <v>202387</v>
      </c>
      <c r="F37" s="89">
        <v>110657.71</v>
      </c>
      <c r="G37" s="71">
        <f t="shared" si="0"/>
        <v>100.39985664643385</v>
      </c>
      <c r="H37" s="71">
        <f t="shared" si="1"/>
        <v>54.676293437819623</v>
      </c>
    </row>
    <row r="38" spans="2:11" x14ac:dyDescent="0.25">
      <c r="B38" s="32" t="s">
        <v>156</v>
      </c>
      <c r="C38" s="8"/>
      <c r="D38" s="8"/>
      <c r="E38" s="9"/>
      <c r="F38" s="89"/>
      <c r="G38" s="71" t="e">
        <f t="shared" si="0"/>
        <v>#DIV/0!</v>
      </c>
      <c r="H38" s="71" t="e">
        <f t="shared" si="1"/>
        <v>#DIV/0!</v>
      </c>
    </row>
    <row r="39" spans="2:11" x14ac:dyDescent="0.25">
      <c r="B39" s="79" t="s">
        <v>157</v>
      </c>
      <c r="C39" s="8">
        <v>200603</v>
      </c>
      <c r="D39" s="8">
        <v>408307</v>
      </c>
      <c r="E39" s="9">
        <v>408307</v>
      </c>
      <c r="F39" s="89">
        <v>222607.86</v>
      </c>
      <c r="G39" s="71">
        <f t="shared" si="0"/>
        <v>110.96935738747675</v>
      </c>
      <c r="H39" s="71">
        <f t="shared" si="1"/>
        <v>54.519726578285457</v>
      </c>
    </row>
    <row r="40" spans="2:11" x14ac:dyDescent="0.25">
      <c r="B40" s="32" t="s">
        <v>158</v>
      </c>
      <c r="C40" s="8"/>
      <c r="D40" s="8">
        <v>1327</v>
      </c>
      <c r="E40" s="9">
        <v>1327</v>
      </c>
      <c r="F40" s="89"/>
      <c r="G40" s="71" t="e">
        <f t="shared" si="0"/>
        <v>#DIV/0!</v>
      </c>
      <c r="H40" s="71">
        <f t="shared" si="1"/>
        <v>0</v>
      </c>
    </row>
    <row r="41" spans="2:11" x14ac:dyDescent="0.25">
      <c r="B41" s="32" t="s">
        <v>159</v>
      </c>
      <c r="C41" s="8">
        <v>200603</v>
      </c>
      <c r="D41" s="8">
        <v>406980</v>
      </c>
      <c r="E41" s="9">
        <v>406980</v>
      </c>
      <c r="F41" s="89">
        <v>222607.86</v>
      </c>
      <c r="G41" s="71">
        <f t="shared" si="0"/>
        <v>110.96935738747675</v>
      </c>
      <c r="H41" s="71">
        <f t="shared" si="1"/>
        <v>54.697493734335836</v>
      </c>
    </row>
    <row r="42" spans="2:11" x14ac:dyDescent="0.25">
      <c r="B42" s="32" t="s">
        <v>156</v>
      </c>
      <c r="C42" s="8"/>
      <c r="D42" s="8"/>
      <c r="E42" s="9"/>
      <c r="F42" s="89"/>
      <c r="G42" s="71" t="e">
        <f t="shared" si="0"/>
        <v>#DIV/0!</v>
      </c>
      <c r="H42" s="71" t="e">
        <f t="shared" si="1"/>
        <v>#DIV/0!</v>
      </c>
    </row>
    <row r="43" spans="2:11" x14ac:dyDescent="0.25">
      <c r="B43" s="79" t="s">
        <v>160</v>
      </c>
      <c r="C43" s="8">
        <v>1103</v>
      </c>
      <c r="D43" s="8">
        <v>7963</v>
      </c>
      <c r="E43" s="9">
        <v>7963</v>
      </c>
      <c r="F43" s="89">
        <v>1115.5999999999999</v>
      </c>
      <c r="G43" s="71">
        <f t="shared" si="0"/>
        <v>101.14233907524932</v>
      </c>
      <c r="H43" s="71">
        <f t="shared" si="1"/>
        <v>14.009795303277658</v>
      </c>
    </row>
    <row r="44" spans="2:11" x14ac:dyDescent="0.25">
      <c r="B44" s="32" t="s">
        <v>161</v>
      </c>
      <c r="C44" s="8">
        <v>1103</v>
      </c>
      <c r="D44" s="8">
        <v>7963</v>
      </c>
      <c r="E44" s="9">
        <v>7963</v>
      </c>
      <c r="F44" s="89">
        <v>1115.5999999999999</v>
      </c>
      <c r="G44" s="71">
        <f t="shared" si="0"/>
        <v>101.14233907524932</v>
      </c>
      <c r="H44" s="71">
        <f t="shared" si="1"/>
        <v>14.009795303277658</v>
      </c>
    </row>
    <row r="45" spans="2:11" x14ac:dyDescent="0.25">
      <c r="B45" s="32"/>
      <c r="C45" s="8"/>
      <c r="D45" s="8"/>
      <c r="E45" s="9"/>
      <c r="F45" s="89"/>
      <c r="G45" s="71" t="e">
        <f t="shared" si="0"/>
        <v>#DIV/0!</v>
      </c>
      <c r="H45" s="71" t="e">
        <f t="shared" si="1"/>
        <v>#DIV/0!</v>
      </c>
    </row>
    <row r="46" spans="2:11" x14ac:dyDescent="0.25">
      <c r="B46" s="15"/>
      <c r="C46" s="8"/>
      <c r="D46" s="8"/>
      <c r="E46" s="9"/>
      <c r="F46" s="89"/>
      <c r="G46" s="71" t="e">
        <f t="shared" si="0"/>
        <v>#DIV/0!</v>
      </c>
      <c r="H46" s="71" t="e">
        <f t="shared" si="1"/>
        <v>#DIV/0!</v>
      </c>
    </row>
    <row r="48" spans="2:11" ht="15" customHeight="1" x14ac:dyDescent="0.25">
      <c r="B48" s="46"/>
      <c r="C48" s="46"/>
      <c r="D48" s="46"/>
      <c r="E48" s="46"/>
      <c r="F48" s="46"/>
      <c r="G48" s="46"/>
      <c r="H48" s="46"/>
      <c r="I48" s="46"/>
      <c r="J48" s="46"/>
      <c r="K48" s="46"/>
    </row>
    <row r="49" spans="2:11" x14ac:dyDescent="0.25">
      <c r="B49" s="46"/>
      <c r="C49" s="46"/>
      <c r="D49" s="46"/>
      <c r="E49" s="46"/>
      <c r="F49" s="46"/>
      <c r="G49" s="46"/>
      <c r="H49" s="46"/>
      <c r="I49" s="46"/>
      <c r="J49" s="46"/>
      <c r="K49" s="46"/>
    </row>
    <row r="50" spans="2:11" x14ac:dyDescent="0.25">
      <c r="B50" s="46"/>
      <c r="C50" s="46"/>
      <c r="D50" s="46"/>
      <c r="E50" s="46"/>
      <c r="F50" s="46"/>
      <c r="G50" s="46"/>
      <c r="H50" s="46"/>
      <c r="I50" s="46"/>
      <c r="J50" s="46"/>
      <c r="K50" s="46"/>
    </row>
  </sheetData>
  <mergeCells count="1">
    <mergeCell ref="B2:H2"/>
  </mergeCells>
  <pageMargins left="0.7" right="0.7" top="0.75" bottom="0.75" header="0.3" footer="0.3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9"/>
  <sheetViews>
    <sheetView topLeftCell="B1" zoomScaleNormal="100" workbookViewId="0">
      <selection activeCell="G6" sqref="G6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9"/>
      <c r="C1" s="19"/>
      <c r="D1" s="19"/>
      <c r="E1" s="19"/>
      <c r="F1" s="4"/>
      <c r="G1" s="4"/>
      <c r="H1" s="4"/>
    </row>
    <row r="2" spans="2:8" ht="15.75" customHeight="1" x14ac:dyDescent="0.25">
      <c r="B2" s="90" t="s">
        <v>61</v>
      </c>
      <c r="C2" s="90"/>
      <c r="D2" s="90"/>
      <c r="E2" s="90"/>
      <c r="F2" s="90"/>
      <c r="G2" s="90"/>
      <c r="H2" s="90"/>
    </row>
    <row r="3" spans="2:8" ht="18" x14ac:dyDescent="0.25">
      <c r="B3" s="19"/>
      <c r="C3" s="19"/>
      <c r="D3" s="19"/>
      <c r="E3" s="19"/>
      <c r="F3" s="4"/>
      <c r="G3" s="4"/>
      <c r="H3" s="4"/>
    </row>
    <row r="4" spans="2:8" ht="25.5" x14ac:dyDescent="0.25">
      <c r="B4" s="54" t="s">
        <v>8</v>
      </c>
      <c r="C4" s="54" t="s">
        <v>84</v>
      </c>
      <c r="D4" s="54" t="s">
        <v>77</v>
      </c>
      <c r="E4" s="54" t="s">
        <v>74</v>
      </c>
      <c r="F4" s="54" t="s">
        <v>85</v>
      </c>
      <c r="G4" s="54" t="s">
        <v>38</v>
      </c>
      <c r="H4" s="54" t="s">
        <v>75</v>
      </c>
    </row>
    <row r="5" spans="2:8" x14ac:dyDescent="0.25">
      <c r="B5" s="58">
        <v>1</v>
      </c>
      <c r="C5" s="58">
        <v>2</v>
      </c>
      <c r="D5" s="58">
        <v>3</v>
      </c>
      <c r="E5" s="58">
        <v>4</v>
      </c>
      <c r="F5" s="58">
        <v>5</v>
      </c>
      <c r="G5" s="58" t="s">
        <v>57</v>
      </c>
      <c r="H5" s="58" t="s">
        <v>58</v>
      </c>
    </row>
    <row r="6" spans="2:8" ht="15.75" customHeight="1" x14ac:dyDescent="0.25">
      <c r="B6" s="10" t="s">
        <v>72</v>
      </c>
      <c r="C6" s="8">
        <v>789148</v>
      </c>
      <c r="D6" s="8">
        <v>1683825</v>
      </c>
      <c r="E6" s="8">
        <v>1683825</v>
      </c>
      <c r="F6" s="43">
        <v>862045</v>
      </c>
      <c r="G6" s="71">
        <f>(F6/C6)*100</f>
        <v>109.23743074809795</v>
      </c>
      <c r="H6" s="71">
        <f>(F6/E6)*100</f>
        <v>51.195640877169538</v>
      </c>
    </row>
    <row r="7" spans="2:8" ht="15.75" customHeight="1" x14ac:dyDescent="0.25">
      <c r="B7" s="10" t="s">
        <v>9</v>
      </c>
      <c r="C7" s="8"/>
      <c r="D7" s="8"/>
      <c r="E7" s="8"/>
      <c r="F7" s="43"/>
      <c r="G7" s="71" t="e">
        <f t="shared" ref="G7:G15" si="0">(F7/C7)*100</f>
        <v>#DIV/0!</v>
      </c>
      <c r="H7" s="71" t="e">
        <f t="shared" ref="H7:H15" si="1">(F7/E7)*100</f>
        <v>#DIV/0!</v>
      </c>
    </row>
    <row r="8" spans="2:8" ht="25.5" x14ac:dyDescent="0.25">
      <c r="B8" s="17" t="s">
        <v>10</v>
      </c>
      <c r="C8" s="8"/>
      <c r="D8" s="8"/>
      <c r="E8" s="8"/>
      <c r="F8" s="43"/>
      <c r="G8" s="71" t="e">
        <f t="shared" si="0"/>
        <v>#DIV/0!</v>
      </c>
      <c r="H8" s="71" t="e">
        <f t="shared" si="1"/>
        <v>#DIV/0!</v>
      </c>
    </row>
    <row r="9" spans="2:8" x14ac:dyDescent="0.25">
      <c r="B9" s="29" t="s">
        <v>11</v>
      </c>
      <c r="C9" s="8"/>
      <c r="D9" s="8"/>
      <c r="E9" s="8"/>
      <c r="F9" s="43"/>
      <c r="G9" s="71" t="e">
        <f t="shared" si="0"/>
        <v>#DIV/0!</v>
      </c>
      <c r="H9" s="71" t="e">
        <f t="shared" si="1"/>
        <v>#DIV/0!</v>
      </c>
    </row>
    <row r="10" spans="2:8" x14ac:dyDescent="0.25">
      <c r="B10" s="16" t="s">
        <v>162</v>
      </c>
      <c r="C10" s="8">
        <v>789148</v>
      </c>
      <c r="D10" s="8">
        <v>1683825</v>
      </c>
      <c r="E10" s="8">
        <v>1683825</v>
      </c>
      <c r="F10" s="43">
        <v>862045</v>
      </c>
      <c r="G10" s="71">
        <f t="shared" si="0"/>
        <v>109.23743074809795</v>
      </c>
      <c r="H10" s="71">
        <f t="shared" si="1"/>
        <v>51.195640877169538</v>
      </c>
    </row>
    <row r="11" spans="2:8" x14ac:dyDescent="0.25">
      <c r="B11" s="16" t="s">
        <v>163</v>
      </c>
      <c r="C11" s="8">
        <v>789148</v>
      </c>
      <c r="D11" s="8">
        <v>1683825</v>
      </c>
      <c r="E11" s="8">
        <v>1683825</v>
      </c>
      <c r="F11" s="43">
        <v>862045</v>
      </c>
      <c r="G11" s="71">
        <f t="shared" si="0"/>
        <v>109.23743074809795</v>
      </c>
      <c r="H11" s="71">
        <f t="shared" si="1"/>
        <v>51.195640877169538</v>
      </c>
    </row>
    <row r="12" spans="2:8" x14ac:dyDescent="0.25">
      <c r="B12" s="16" t="s">
        <v>164</v>
      </c>
      <c r="C12" s="8"/>
      <c r="D12" s="8"/>
      <c r="E12" s="8"/>
      <c r="F12" s="43"/>
      <c r="G12" s="71" t="e">
        <f t="shared" si="0"/>
        <v>#DIV/0!</v>
      </c>
      <c r="H12" s="71" t="e">
        <f t="shared" si="1"/>
        <v>#DIV/0!</v>
      </c>
    </row>
    <row r="13" spans="2:8" x14ac:dyDescent="0.25">
      <c r="B13" s="10" t="s">
        <v>12</v>
      </c>
      <c r="C13" s="8"/>
      <c r="D13" s="8"/>
      <c r="E13" s="9"/>
      <c r="F13" s="43"/>
      <c r="G13" s="71" t="e">
        <f t="shared" si="0"/>
        <v>#DIV/0!</v>
      </c>
      <c r="H13" s="71" t="e">
        <f t="shared" si="1"/>
        <v>#DIV/0!</v>
      </c>
    </row>
    <row r="14" spans="2:8" ht="25.5" x14ac:dyDescent="0.25">
      <c r="B14" s="32" t="s">
        <v>13</v>
      </c>
      <c r="C14" s="8"/>
      <c r="D14" s="8"/>
      <c r="E14" s="9"/>
      <c r="F14" s="43"/>
      <c r="G14" s="71" t="e">
        <f t="shared" si="0"/>
        <v>#DIV/0!</v>
      </c>
      <c r="H14" s="71" t="e">
        <f t="shared" si="1"/>
        <v>#DIV/0!</v>
      </c>
    </row>
    <row r="15" spans="2:8" x14ac:dyDescent="0.25">
      <c r="B15" s="15" t="s">
        <v>22</v>
      </c>
      <c r="C15" s="8"/>
      <c r="D15" s="8"/>
      <c r="E15" s="9"/>
      <c r="F15" s="43"/>
      <c r="G15" s="71" t="e">
        <f t="shared" si="0"/>
        <v>#DIV/0!</v>
      </c>
      <c r="H15" s="71" t="e">
        <f t="shared" si="1"/>
        <v>#DIV/0!</v>
      </c>
    </row>
    <row r="17" spans="2:8" x14ac:dyDescent="0.25">
      <c r="B17" s="46"/>
      <c r="C17" s="46"/>
      <c r="D17" s="46"/>
      <c r="E17" s="46"/>
      <c r="F17" s="46"/>
      <c r="G17" s="46"/>
      <c r="H17" s="46"/>
    </row>
    <row r="18" spans="2:8" x14ac:dyDescent="0.25">
      <c r="B18" s="46"/>
      <c r="C18" s="46"/>
      <c r="D18" s="46"/>
      <c r="E18" s="46"/>
      <c r="F18" s="46"/>
      <c r="G18" s="46"/>
      <c r="H18" s="46"/>
    </row>
    <row r="19" spans="2:8" x14ac:dyDescent="0.25">
      <c r="B19" s="46"/>
      <c r="C19" s="46"/>
      <c r="D19" s="46"/>
      <c r="E19" s="46"/>
      <c r="F19" s="46"/>
      <c r="G19" s="46"/>
      <c r="H19" s="46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zoomScaleNormal="100" workbookViewId="0">
      <selection activeCell="K19" sqref="K19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19"/>
      <c r="E1" s="3"/>
      <c r="F1" s="3"/>
      <c r="G1" s="3"/>
      <c r="H1" s="3"/>
      <c r="I1" s="3"/>
      <c r="J1" s="3"/>
      <c r="K1" s="3"/>
      <c r="L1" s="19"/>
    </row>
    <row r="2" spans="2:12" ht="15.75" customHeight="1" x14ac:dyDescent="0.25">
      <c r="B2" s="90" t="s">
        <v>17</v>
      </c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2:12" ht="18" x14ac:dyDescent="0.25">
      <c r="B3" s="3"/>
      <c r="C3" s="3"/>
      <c r="D3" s="19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0" t="s">
        <v>79</v>
      </c>
      <c r="C4" s="90"/>
      <c r="D4" s="90"/>
      <c r="E4" s="90"/>
      <c r="F4" s="90"/>
      <c r="G4" s="90"/>
      <c r="H4" s="90"/>
      <c r="I4" s="90"/>
      <c r="J4" s="90"/>
      <c r="K4" s="90"/>
      <c r="L4" s="90"/>
    </row>
    <row r="5" spans="2:12" ht="15.75" customHeight="1" x14ac:dyDescent="0.25">
      <c r="B5" s="90" t="s">
        <v>62</v>
      </c>
      <c r="C5" s="90"/>
      <c r="D5" s="90"/>
      <c r="E5" s="90"/>
      <c r="F5" s="90"/>
      <c r="G5" s="90"/>
      <c r="H5" s="90"/>
      <c r="I5" s="90"/>
      <c r="J5" s="90"/>
      <c r="K5" s="90"/>
      <c r="L5" s="90"/>
    </row>
    <row r="6" spans="2:12" ht="18" x14ac:dyDescent="0.25">
      <c r="B6" s="3"/>
      <c r="C6" s="3"/>
      <c r="D6" s="19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8</v>
      </c>
      <c r="C7" s="118"/>
      <c r="D7" s="118"/>
      <c r="E7" s="118"/>
      <c r="F7" s="119"/>
      <c r="G7" s="59" t="s">
        <v>36</v>
      </c>
      <c r="H7" s="59" t="s">
        <v>77</v>
      </c>
      <c r="I7" s="59" t="s">
        <v>74</v>
      </c>
      <c r="J7" s="59" t="s">
        <v>37</v>
      </c>
      <c r="K7" s="59" t="s">
        <v>38</v>
      </c>
      <c r="L7" s="59" t="s">
        <v>75</v>
      </c>
    </row>
    <row r="8" spans="2:12" x14ac:dyDescent="0.25">
      <c r="B8" s="117">
        <v>1</v>
      </c>
      <c r="C8" s="118"/>
      <c r="D8" s="118"/>
      <c r="E8" s="118"/>
      <c r="F8" s="119"/>
      <c r="G8" s="60">
        <v>2</v>
      </c>
      <c r="H8" s="60">
        <v>3</v>
      </c>
      <c r="I8" s="60">
        <v>4</v>
      </c>
      <c r="J8" s="60">
        <v>5</v>
      </c>
      <c r="K8" s="60" t="s">
        <v>57</v>
      </c>
      <c r="L8" s="60" t="s">
        <v>58</v>
      </c>
    </row>
    <row r="9" spans="2:12" ht="25.5" x14ac:dyDescent="0.25">
      <c r="B9" s="10">
        <v>8</v>
      </c>
      <c r="C9" s="10"/>
      <c r="D9" s="10"/>
      <c r="E9" s="10"/>
      <c r="F9" s="10" t="s">
        <v>14</v>
      </c>
      <c r="G9" s="8"/>
      <c r="H9" s="8"/>
      <c r="I9" s="8"/>
      <c r="J9" s="43"/>
      <c r="K9" s="43" t="e">
        <f>(J9/G9)*100</f>
        <v>#DIV/0!</v>
      </c>
      <c r="L9" s="43" t="e">
        <f>(J9/I9)*100</f>
        <v>#DIV/0!</v>
      </c>
    </row>
    <row r="10" spans="2:12" x14ac:dyDescent="0.25">
      <c r="B10" s="10"/>
      <c r="C10" s="15">
        <v>84</v>
      </c>
      <c r="D10" s="15"/>
      <c r="E10" s="15"/>
      <c r="F10" s="15" t="s">
        <v>19</v>
      </c>
      <c r="G10" s="8"/>
      <c r="H10" s="8"/>
      <c r="I10" s="8"/>
      <c r="J10" s="43"/>
      <c r="K10" s="43" t="e">
        <f t="shared" ref="K10:K17" si="0">(J10/G10)*100</f>
        <v>#DIV/0!</v>
      </c>
      <c r="L10" s="43" t="e">
        <f t="shared" ref="L10:L17" si="1">(J10/I10)*100</f>
        <v>#DIV/0!</v>
      </c>
    </row>
    <row r="11" spans="2:12" ht="51" x14ac:dyDescent="0.25">
      <c r="B11" s="11"/>
      <c r="C11" s="11"/>
      <c r="D11" s="11">
        <v>841</v>
      </c>
      <c r="E11" s="11"/>
      <c r="F11" s="33" t="s">
        <v>63</v>
      </c>
      <c r="G11" s="8"/>
      <c r="H11" s="8"/>
      <c r="I11" s="8"/>
      <c r="J11" s="43"/>
      <c r="K11" s="43" t="e">
        <f t="shared" si="0"/>
        <v>#DIV/0!</v>
      </c>
      <c r="L11" s="43" t="e">
        <f t="shared" si="1"/>
        <v>#DIV/0!</v>
      </c>
    </row>
    <row r="12" spans="2:12" ht="25.5" x14ac:dyDescent="0.25">
      <c r="B12" s="11"/>
      <c r="C12" s="11"/>
      <c r="D12" s="11"/>
      <c r="E12" s="11">
        <v>8413</v>
      </c>
      <c r="F12" s="33" t="s">
        <v>64</v>
      </c>
      <c r="G12" s="8"/>
      <c r="H12" s="8"/>
      <c r="I12" s="8"/>
      <c r="J12" s="43"/>
      <c r="K12" s="43" t="e">
        <f t="shared" si="0"/>
        <v>#DIV/0!</v>
      </c>
      <c r="L12" s="43" t="e">
        <f t="shared" si="1"/>
        <v>#DIV/0!</v>
      </c>
    </row>
    <row r="13" spans="2:12" x14ac:dyDescent="0.25">
      <c r="B13" s="11"/>
      <c r="C13" s="11"/>
      <c r="D13" s="11"/>
      <c r="E13" s="12" t="s">
        <v>28</v>
      </c>
      <c r="F13" s="17"/>
      <c r="G13" s="8"/>
      <c r="H13" s="8"/>
      <c r="I13" s="8"/>
      <c r="J13" s="43"/>
      <c r="K13" s="43" t="e">
        <f t="shared" si="0"/>
        <v>#DIV/0!</v>
      </c>
      <c r="L13" s="43" t="e">
        <f t="shared" si="1"/>
        <v>#DIV/0!</v>
      </c>
    </row>
    <row r="14" spans="2:12" ht="25.5" x14ac:dyDescent="0.25">
      <c r="B14" s="13">
        <v>5</v>
      </c>
      <c r="C14" s="14"/>
      <c r="D14" s="14"/>
      <c r="E14" s="14"/>
      <c r="F14" s="20" t="s">
        <v>15</v>
      </c>
      <c r="G14" s="8"/>
      <c r="H14" s="8"/>
      <c r="I14" s="8"/>
      <c r="J14" s="43"/>
      <c r="K14" s="43" t="e">
        <f t="shared" si="0"/>
        <v>#DIV/0!</v>
      </c>
      <c r="L14" s="43" t="e">
        <f t="shared" si="1"/>
        <v>#DIV/0!</v>
      </c>
    </row>
    <row r="15" spans="2:12" ht="25.5" x14ac:dyDescent="0.25">
      <c r="B15" s="15"/>
      <c r="C15" s="15">
        <v>54</v>
      </c>
      <c r="D15" s="15"/>
      <c r="E15" s="15"/>
      <c r="F15" s="21" t="s">
        <v>20</v>
      </c>
      <c r="G15" s="8"/>
      <c r="H15" s="8"/>
      <c r="I15" s="9"/>
      <c r="J15" s="43"/>
      <c r="K15" s="43" t="e">
        <f t="shared" si="0"/>
        <v>#DIV/0!</v>
      </c>
      <c r="L15" s="43" t="e">
        <f t="shared" si="1"/>
        <v>#DIV/0!</v>
      </c>
    </row>
    <row r="16" spans="2:12" ht="63.75" x14ac:dyDescent="0.25">
      <c r="B16" s="15"/>
      <c r="C16" s="15"/>
      <c r="D16" s="15">
        <v>541</v>
      </c>
      <c r="E16" s="33"/>
      <c r="F16" s="33" t="s">
        <v>65</v>
      </c>
      <c r="G16" s="8"/>
      <c r="H16" s="8"/>
      <c r="I16" s="9"/>
      <c r="J16" s="43"/>
      <c r="K16" s="43" t="e">
        <f t="shared" si="0"/>
        <v>#DIV/0!</v>
      </c>
      <c r="L16" s="43" t="e">
        <f t="shared" si="1"/>
        <v>#DIV/0!</v>
      </c>
    </row>
    <row r="17" spans="2:12" ht="38.25" x14ac:dyDescent="0.25">
      <c r="B17" s="15"/>
      <c r="C17" s="15"/>
      <c r="D17" s="15"/>
      <c r="E17" s="33">
        <v>5413</v>
      </c>
      <c r="F17" s="33" t="s">
        <v>66</v>
      </c>
      <c r="G17" s="8"/>
      <c r="H17" s="8"/>
      <c r="I17" s="9"/>
      <c r="J17" s="43"/>
      <c r="K17" s="43" t="e">
        <f t="shared" si="0"/>
        <v>#DIV/0!</v>
      </c>
      <c r="L17" s="43" t="e">
        <f t="shared" si="1"/>
        <v>#DIV/0!</v>
      </c>
    </row>
    <row r="18" spans="2:12" x14ac:dyDescent="0.25">
      <c r="B18" s="16"/>
      <c r="C18" s="14"/>
      <c r="D18" s="14"/>
      <c r="E18" s="14"/>
      <c r="F18" s="20" t="s">
        <v>28</v>
      </c>
      <c r="G18" s="8"/>
      <c r="H18" s="8"/>
      <c r="I18" s="8"/>
      <c r="J18" s="43"/>
      <c r="K18" s="43"/>
      <c r="L18" s="43"/>
    </row>
    <row r="20" spans="2:12" x14ac:dyDescent="0.25"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</row>
    <row r="21" spans="2:12" x14ac:dyDescent="0.25"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</row>
    <row r="22" spans="2:12" x14ac:dyDescent="0.25"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8"/>
  <sheetViews>
    <sheetView zoomScaleNormal="100" workbookViewId="0">
      <selection activeCell="H6" sqref="H6:H26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9"/>
      <c r="C1" s="19"/>
      <c r="D1" s="19"/>
      <c r="E1" s="19"/>
      <c r="F1" s="4"/>
      <c r="G1" s="4"/>
      <c r="H1" s="4"/>
    </row>
    <row r="2" spans="2:8" ht="15.75" customHeight="1" x14ac:dyDescent="0.25">
      <c r="B2" s="90" t="s">
        <v>67</v>
      </c>
      <c r="C2" s="90"/>
      <c r="D2" s="90"/>
      <c r="E2" s="90"/>
      <c r="F2" s="90"/>
      <c r="G2" s="90"/>
      <c r="H2" s="90"/>
    </row>
    <row r="3" spans="2:8" ht="18" x14ac:dyDescent="0.25">
      <c r="B3" s="19"/>
      <c r="C3" s="19"/>
      <c r="D3" s="19"/>
      <c r="E3" s="19"/>
      <c r="F3" s="4"/>
      <c r="G3" s="4"/>
      <c r="H3" s="4"/>
    </row>
    <row r="4" spans="2:8" ht="25.5" x14ac:dyDescent="0.25">
      <c r="B4" s="54" t="s">
        <v>8</v>
      </c>
      <c r="C4" s="54" t="s">
        <v>81</v>
      </c>
      <c r="D4" s="54" t="s">
        <v>77</v>
      </c>
      <c r="E4" s="54" t="s">
        <v>74</v>
      </c>
      <c r="F4" s="54" t="s">
        <v>82</v>
      </c>
      <c r="G4" s="54" t="s">
        <v>38</v>
      </c>
      <c r="H4" s="54" t="s">
        <v>75</v>
      </c>
    </row>
    <row r="5" spans="2:8" x14ac:dyDescent="0.25">
      <c r="B5" s="54">
        <v>1</v>
      </c>
      <c r="C5" s="54">
        <v>2</v>
      </c>
      <c r="D5" s="54">
        <v>3</v>
      </c>
      <c r="E5" s="54">
        <v>4</v>
      </c>
      <c r="F5" s="54">
        <v>5</v>
      </c>
      <c r="G5" s="54" t="s">
        <v>57</v>
      </c>
      <c r="H5" s="54" t="s">
        <v>58</v>
      </c>
    </row>
    <row r="6" spans="2:8" x14ac:dyDescent="0.25">
      <c r="B6" s="10" t="s">
        <v>69</v>
      </c>
      <c r="C6" s="8"/>
      <c r="D6" s="8"/>
      <c r="E6" s="9"/>
      <c r="F6" s="43"/>
      <c r="G6" s="43" t="e">
        <f>(F6/C6)*100</f>
        <v>#DIV/0!</v>
      </c>
      <c r="H6" s="43" t="e">
        <f>(F6/E6)*100</f>
        <v>#DIV/0!</v>
      </c>
    </row>
    <row r="7" spans="2:8" x14ac:dyDescent="0.25">
      <c r="B7" s="10" t="s">
        <v>25</v>
      </c>
      <c r="C7" s="8"/>
      <c r="D7" s="8"/>
      <c r="E7" s="8"/>
      <c r="F7" s="43"/>
      <c r="G7" s="43" t="e">
        <f t="shared" ref="G7:G26" si="0">(F7/C7)*100</f>
        <v>#DIV/0!</v>
      </c>
      <c r="H7" s="43" t="e">
        <f t="shared" ref="H7:H26" si="1">(F7/E7)*100</f>
        <v>#DIV/0!</v>
      </c>
    </row>
    <row r="8" spans="2:8" x14ac:dyDescent="0.25">
      <c r="B8" s="30" t="s">
        <v>26</v>
      </c>
      <c r="C8" s="8"/>
      <c r="D8" s="8"/>
      <c r="E8" s="8"/>
      <c r="F8" s="43"/>
      <c r="G8" s="43" t="e">
        <f t="shared" si="0"/>
        <v>#DIV/0!</v>
      </c>
      <c r="H8" s="43" t="e">
        <f t="shared" si="1"/>
        <v>#DIV/0!</v>
      </c>
    </row>
    <row r="9" spans="2:8" x14ac:dyDescent="0.25">
      <c r="B9" s="31" t="s">
        <v>27</v>
      </c>
      <c r="C9" s="8"/>
      <c r="D9" s="8"/>
      <c r="E9" s="8"/>
      <c r="F9" s="43"/>
      <c r="G9" s="43" t="e">
        <f t="shared" si="0"/>
        <v>#DIV/0!</v>
      </c>
      <c r="H9" s="43" t="e">
        <f t="shared" si="1"/>
        <v>#DIV/0!</v>
      </c>
    </row>
    <row r="10" spans="2:8" x14ac:dyDescent="0.25">
      <c r="B10" s="31" t="s">
        <v>28</v>
      </c>
      <c r="C10" s="8"/>
      <c r="D10" s="8"/>
      <c r="E10" s="8"/>
      <c r="F10" s="43"/>
      <c r="G10" s="43" t="e">
        <f t="shared" si="0"/>
        <v>#DIV/0!</v>
      </c>
      <c r="H10" s="43" t="e">
        <f t="shared" si="1"/>
        <v>#DIV/0!</v>
      </c>
    </row>
    <row r="11" spans="2:8" x14ac:dyDescent="0.25">
      <c r="B11" s="10" t="s">
        <v>29</v>
      </c>
      <c r="C11" s="8"/>
      <c r="D11" s="8"/>
      <c r="E11" s="9"/>
      <c r="F11" s="43"/>
      <c r="G11" s="43" t="e">
        <f t="shared" si="0"/>
        <v>#DIV/0!</v>
      </c>
      <c r="H11" s="43" t="e">
        <f t="shared" si="1"/>
        <v>#DIV/0!</v>
      </c>
    </row>
    <row r="12" spans="2:8" x14ac:dyDescent="0.25">
      <c r="B12" s="32" t="s">
        <v>30</v>
      </c>
      <c r="C12" s="8"/>
      <c r="D12" s="8"/>
      <c r="E12" s="9"/>
      <c r="F12" s="43"/>
      <c r="G12" s="43" t="e">
        <f t="shared" si="0"/>
        <v>#DIV/0!</v>
      </c>
      <c r="H12" s="43" t="e">
        <f t="shared" si="1"/>
        <v>#DIV/0!</v>
      </c>
    </row>
    <row r="13" spans="2:8" x14ac:dyDescent="0.25">
      <c r="B13" s="10" t="s">
        <v>31</v>
      </c>
      <c r="C13" s="8"/>
      <c r="D13" s="8"/>
      <c r="E13" s="9"/>
      <c r="F13" s="43"/>
      <c r="G13" s="43" t="e">
        <f t="shared" si="0"/>
        <v>#DIV/0!</v>
      </c>
      <c r="H13" s="43" t="e">
        <f t="shared" si="1"/>
        <v>#DIV/0!</v>
      </c>
    </row>
    <row r="14" spans="2:8" x14ac:dyDescent="0.25">
      <c r="B14" s="32" t="s">
        <v>32</v>
      </c>
      <c r="C14" s="8"/>
      <c r="D14" s="8"/>
      <c r="E14" s="9"/>
      <c r="F14" s="43"/>
      <c r="G14" s="43" t="e">
        <f t="shared" si="0"/>
        <v>#DIV/0!</v>
      </c>
      <c r="H14" s="43" t="e">
        <f t="shared" si="1"/>
        <v>#DIV/0!</v>
      </c>
    </row>
    <row r="15" spans="2:8" x14ac:dyDescent="0.25">
      <c r="B15" s="15" t="s">
        <v>22</v>
      </c>
      <c r="C15" s="8"/>
      <c r="D15" s="8"/>
      <c r="E15" s="9"/>
      <c r="F15" s="43"/>
      <c r="G15" s="43" t="e">
        <f t="shared" si="0"/>
        <v>#DIV/0!</v>
      </c>
      <c r="H15" s="43" t="e">
        <f t="shared" si="1"/>
        <v>#DIV/0!</v>
      </c>
    </row>
    <row r="16" spans="2:8" x14ac:dyDescent="0.25">
      <c r="B16" s="32"/>
      <c r="C16" s="8"/>
      <c r="D16" s="8"/>
      <c r="E16" s="9"/>
      <c r="F16" s="43"/>
      <c r="G16" s="43" t="e">
        <f t="shared" si="0"/>
        <v>#DIV/0!</v>
      </c>
      <c r="H16" s="43" t="e">
        <f t="shared" si="1"/>
        <v>#DIV/0!</v>
      </c>
    </row>
    <row r="17" spans="2:8" ht="15.75" customHeight="1" x14ac:dyDescent="0.25">
      <c r="B17" s="10" t="s">
        <v>70</v>
      </c>
      <c r="C17" s="8"/>
      <c r="D17" s="8"/>
      <c r="E17" s="9"/>
      <c r="F17" s="43"/>
      <c r="G17" s="43" t="e">
        <f t="shared" si="0"/>
        <v>#DIV/0!</v>
      </c>
      <c r="H17" s="43" t="e">
        <f t="shared" si="1"/>
        <v>#DIV/0!</v>
      </c>
    </row>
    <row r="18" spans="2:8" ht="15.75" customHeight="1" x14ac:dyDescent="0.25">
      <c r="B18" s="10" t="s">
        <v>25</v>
      </c>
      <c r="C18" s="8"/>
      <c r="D18" s="8"/>
      <c r="E18" s="8"/>
      <c r="F18" s="43"/>
      <c r="G18" s="43" t="e">
        <f t="shared" si="0"/>
        <v>#DIV/0!</v>
      </c>
      <c r="H18" s="43" t="e">
        <f t="shared" si="1"/>
        <v>#DIV/0!</v>
      </c>
    </row>
    <row r="19" spans="2:8" x14ac:dyDescent="0.25">
      <c r="B19" s="30" t="s">
        <v>26</v>
      </c>
      <c r="C19" s="8"/>
      <c r="D19" s="8"/>
      <c r="E19" s="8"/>
      <c r="F19" s="43"/>
      <c r="G19" s="43" t="e">
        <f t="shared" si="0"/>
        <v>#DIV/0!</v>
      </c>
      <c r="H19" s="43" t="e">
        <f t="shared" si="1"/>
        <v>#DIV/0!</v>
      </c>
    </row>
    <row r="20" spans="2:8" x14ac:dyDescent="0.25">
      <c r="B20" s="31" t="s">
        <v>27</v>
      </c>
      <c r="C20" s="8"/>
      <c r="D20" s="8"/>
      <c r="E20" s="8"/>
      <c r="F20" s="43"/>
      <c r="G20" s="43" t="e">
        <f t="shared" si="0"/>
        <v>#DIV/0!</v>
      </c>
      <c r="H20" s="43" t="e">
        <f t="shared" si="1"/>
        <v>#DIV/0!</v>
      </c>
    </row>
    <row r="21" spans="2:8" x14ac:dyDescent="0.25">
      <c r="B21" s="31" t="s">
        <v>28</v>
      </c>
      <c r="C21" s="8"/>
      <c r="D21" s="8"/>
      <c r="E21" s="8"/>
      <c r="F21" s="43"/>
      <c r="G21" s="43" t="e">
        <f t="shared" si="0"/>
        <v>#DIV/0!</v>
      </c>
      <c r="H21" s="43" t="e">
        <f t="shared" si="1"/>
        <v>#DIV/0!</v>
      </c>
    </row>
    <row r="22" spans="2:8" x14ac:dyDescent="0.25">
      <c r="B22" s="10" t="s">
        <v>29</v>
      </c>
      <c r="C22" s="8"/>
      <c r="D22" s="8"/>
      <c r="E22" s="9"/>
      <c r="F22" s="43"/>
      <c r="G22" s="43" t="e">
        <f t="shared" si="0"/>
        <v>#DIV/0!</v>
      </c>
      <c r="H22" s="43" t="e">
        <f t="shared" si="1"/>
        <v>#DIV/0!</v>
      </c>
    </row>
    <row r="23" spans="2:8" x14ac:dyDescent="0.25">
      <c r="B23" s="32" t="s">
        <v>30</v>
      </c>
      <c r="C23" s="8"/>
      <c r="D23" s="8"/>
      <c r="E23" s="9"/>
      <c r="F23" s="43"/>
      <c r="G23" s="43" t="e">
        <f t="shared" si="0"/>
        <v>#DIV/0!</v>
      </c>
      <c r="H23" s="43" t="e">
        <f t="shared" si="1"/>
        <v>#DIV/0!</v>
      </c>
    </row>
    <row r="24" spans="2:8" x14ac:dyDescent="0.25">
      <c r="B24" s="10" t="s">
        <v>31</v>
      </c>
      <c r="C24" s="8"/>
      <c r="D24" s="8"/>
      <c r="E24" s="9"/>
      <c r="F24" s="43"/>
      <c r="G24" s="43" t="e">
        <f t="shared" si="0"/>
        <v>#DIV/0!</v>
      </c>
      <c r="H24" s="43" t="e">
        <f t="shared" si="1"/>
        <v>#DIV/0!</v>
      </c>
    </row>
    <row r="25" spans="2:8" x14ac:dyDescent="0.25">
      <c r="B25" s="32" t="s">
        <v>32</v>
      </c>
      <c r="C25" s="8"/>
      <c r="D25" s="8"/>
      <c r="E25" s="9"/>
      <c r="F25" s="43"/>
      <c r="G25" s="43" t="e">
        <f t="shared" si="0"/>
        <v>#DIV/0!</v>
      </c>
      <c r="H25" s="43" t="e">
        <f t="shared" si="1"/>
        <v>#DIV/0!</v>
      </c>
    </row>
    <row r="26" spans="2:8" x14ac:dyDescent="0.25">
      <c r="B26" s="15" t="s">
        <v>22</v>
      </c>
      <c r="C26" s="8"/>
      <c r="D26" s="8"/>
      <c r="E26" s="9"/>
      <c r="F26" s="43"/>
      <c r="G26" s="43" t="e">
        <f t="shared" si="0"/>
        <v>#DIV/0!</v>
      </c>
      <c r="H26" s="43" t="e">
        <f t="shared" si="1"/>
        <v>#DIV/0!</v>
      </c>
    </row>
    <row r="28" spans="2:8" x14ac:dyDescent="0.25">
      <c r="B28" s="65"/>
      <c r="C28" s="65"/>
      <c r="D28" s="65"/>
      <c r="E28" s="65"/>
      <c r="F28" s="65"/>
      <c r="G28" s="65"/>
      <c r="H28" s="65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4"/>
  <sheetViews>
    <sheetView zoomScaleNormal="100" workbookViewId="0">
      <selection activeCell="F23" sqref="F23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25.42578125" customWidth="1"/>
    <col min="5" max="5" width="39" customWidth="1"/>
    <col min="6" max="8" width="24.28515625" customWidth="1"/>
    <col min="9" max="9" width="15.7109375" customWidth="1"/>
    <col min="10" max="10" width="24.28515625" customWidth="1"/>
  </cols>
  <sheetData>
    <row r="1" spans="2:10" ht="18" x14ac:dyDescent="0.25">
      <c r="B1" s="3"/>
      <c r="C1" s="3"/>
      <c r="D1" s="3"/>
      <c r="E1" s="3"/>
      <c r="F1" s="3"/>
      <c r="G1" s="3"/>
      <c r="H1" s="3"/>
      <c r="I1" s="4"/>
      <c r="J1" s="4"/>
    </row>
    <row r="2" spans="2:10" ht="18" customHeight="1" x14ac:dyDescent="0.25">
      <c r="B2" s="90" t="s">
        <v>16</v>
      </c>
      <c r="C2" s="90"/>
      <c r="D2" s="90"/>
      <c r="E2" s="90"/>
      <c r="F2" s="90"/>
      <c r="G2" s="90"/>
      <c r="H2" s="90"/>
      <c r="I2" s="90"/>
      <c r="J2" s="34"/>
    </row>
    <row r="3" spans="2:10" ht="18" x14ac:dyDescent="0.25">
      <c r="B3" s="3"/>
      <c r="C3" s="3"/>
      <c r="D3" s="3"/>
      <c r="E3" s="3"/>
      <c r="F3" s="3"/>
      <c r="G3" s="3"/>
      <c r="H3" s="3"/>
      <c r="I3" s="4"/>
      <c r="J3" s="4"/>
    </row>
    <row r="4" spans="2:10" ht="15.75" x14ac:dyDescent="0.25">
      <c r="B4" s="120" t="s">
        <v>86</v>
      </c>
      <c r="C4" s="120"/>
      <c r="D4" s="120"/>
      <c r="E4" s="120"/>
      <c r="F4" s="120"/>
      <c r="G4" s="120"/>
      <c r="H4" s="120"/>
      <c r="I4" s="120"/>
    </row>
    <row r="5" spans="2:10" ht="18" x14ac:dyDescent="0.25">
      <c r="B5" s="19"/>
      <c r="C5" s="19"/>
      <c r="D5" s="19"/>
      <c r="E5" s="19"/>
      <c r="F5" s="19"/>
      <c r="G5" s="19"/>
      <c r="H5" s="19"/>
      <c r="I5" s="4"/>
    </row>
    <row r="6" spans="2:10" ht="25.5" x14ac:dyDescent="0.25">
      <c r="B6" s="117" t="s">
        <v>8</v>
      </c>
      <c r="C6" s="118"/>
      <c r="D6" s="118"/>
      <c r="E6" s="119"/>
      <c r="F6" s="54" t="s">
        <v>77</v>
      </c>
      <c r="G6" s="54" t="s">
        <v>74</v>
      </c>
      <c r="H6" s="54" t="s">
        <v>85</v>
      </c>
      <c r="I6" s="54" t="s">
        <v>75</v>
      </c>
    </row>
    <row r="7" spans="2:10" s="61" customFormat="1" ht="11.25" x14ac:dyDescent="0.2">
      <c r="B7" s="114">
        <v>1</v>
      </c>
      <c r="C7" s="115"/>
      <c r="D7" s="115"/>
      <c r="E7" s="116"/>
      <c r="F7" s="58">
        <v>2</v>
      </c>
      <c r="G7" s="58">
        <v>3</v>
      </c>
      <c r="H7" s="58">
        <v>4</v>
      </c>
      <c r="I7" s="58" t="s">
        <v>68</v>
      </c>
    </row>
    <row r="8" spans="2:10" ht="30" customHeight="1" x14ac:dyDescent="0.25">
      <c r="B8" s="121" t="s">
        <v>165</v>
      </c>
      <c r="C8" s="122"/>
      <c r="D8" s="123"/>
      <c r="E8" s="63" t="s">
        <v>166</v>
      </c>
      <c r="F8" s="62"/>
      <c r="G8" s="8"/>
      <c r="H8" s="8"/>
      <c r="I8" s="82" t="e">
        <f>(H8/G8)*100</f>
        <v>#DIV/0!</v>
      </c>
    </row>
    <row r="9" spans="2:10" ht="30" customHeight="1" x14ac:dyDescent="0.25">
      <c r="B9" s="121" t="s">
        <v>167</v>
      </c>
      <c r="C9" s="122"/>
      <c r="D9" s="123"/>
      <c r="E9" s="66" t="s">
        <v>168</v>
      </c>
      <c r="F9" s="62"/>
      <c r="G9" s="8"/>
      <c r="H9" s="8"/>
      <c r="I9" s="82" t="e">
        <f t="shared" ref="I9:I59" si="0">(H9/G9)*100</f>
        <v>#DIV/0!</v>
      </c>
    </row>
    <row r="10" spans="2:10" ht="30" customHeight="1" x14ac:dyDescent="0.25">
      <c r="B10" s="124" t="s">
        <v>169</v>
      </c>
      <c r="C10" s="124"/>
      <c r="D10" s="124"/>
      <c r="E10" s="66" t="s">
        <v>170</v>
      </c>
      <c r="F10" s="62"/>
      <c r="G10" s="8"/>
      <c r="H10" s="8"/>
      <c r="I10" s="82" t="e">
        <f t="shared" si="0"/>
        <v>#DIV/0!</v>
      </c>
    </row>
    <row r="11" spans="2:10" ht="30" customHeight="1" x14ac:dyDescent="0.25">
      <c r="B11" s="121">
        <v>11</v>
      </c>
      <c r="C11" s="122"/>
      <c r="D11" s="123"/>
      <c r="E11" s="63" t="s">
        <v>171</v>
      </c>
      <c r="F11" s="62"/>
      <c r="G11" s="8"/>
      <c r="H11" s="8"/>
      <c r="I11" s="82" t="e">
        <f t="shared" si="0"/>
        <v>#DIV/0!</v>
      </c>
    </row>
    <row r="12" spans="2:10" ht="30" customHeight="1" x14ac:dyDescent="0.25">
      <c r="B12" s="121"/>
      <c r="C12" s="122"/>
      <c r="D12" s="123"/>
      <c r="E12" s="77"/>
      <c r="F12" s="62"/>
      <c r="G12" s="8"/>
      <c r="H12" s="8"/>
      <c r="I12" s="82" t="e">
        <f t="shared" si="0"/>
        <v>#DIV/0!</v>
      </c>
    </row>
    <row r="13" spans="2:10" ht="30" customHeight="1" x14ac:dyDescent="0.25">
      <c r="B13" s="121"/>
      <c r="C13" s="122"/>
      <c r="D13" s="123"/>
      <c r="E13" s="66"/>
      <c r="F13" s="62"/>
      <c r="G13" s="8"/>
      <c r="H13" s="8"/>
      <c r="I13" s="82" t="e">
        <f t="shared" si="0"/>
        <v>#DIV/0!</v>
      </c>
    </row>
    <row r="14" spans="2:10" ht="30" customHeight="1" x14ac:dyDescent="0.25">
      <c r="B14" s="121"/>
      <c r="C14" s="122"/>
      <c r="D14" s="123"/>
      <c r="E14" s="66"/>
      <c r="F14" s="62"/>
      <c r="G14" s="8"/>
      <c r="H14" s="8"/>
      <c r="I14" s="82" t="e">
        <f t="shared" si="0"/>
        <v>#DIV/0!</v>
      </c>
    </row>
    <row r="15" spans="2:10" ht="30" customHeight="1" x14ac:dyDescent="0.25">
      <c r="B15" s="121"/>
      <c r="C15" s="122"/>
      <c r="D15" s="123"/>
      <c r="E15" s="66"/>
      <c r="F15" s="62"/>
      <c r="G15" s="8"/>
      <c r="H15" s="8"/>
      <c r="I15" s="82" t="e">
        <f t="shared" si="0"/>
        <v>#DIV/0!</v>
      </c>
    </row>
    <row r="16" spans="2:10" ht="30" customHeight="1" x14ac:dyDescent="0.25">
      <c r="B16" s="121"/>
      <c r="C16" s="122"/>
      <c r="D16" s="123"/>
      <c r="E16" s="77"/>
      <c r="F16" s="62"/>
      <c r="G16" s="8"/>
      <c r="H16" s="8"/>
      <c r="I16" s="82" t="e">
        <f t="shared" si="0"/>
        <v>#DIV/0!</v>
      </c>
    </row>
    <row r="17" spans="2:9" ht="30" customHeight="1" x14ac:dyDescent="0.25">
      <c r="B17" s="121"/>
      <c r="C17" s="122"/>
      <c r="D17" s="123"/>
      <c r="E17" s="77"/>
      <c r="F17" s="62"/>
      <c r="G17" s="8"/>
      <c r="H17" s="8"/>
      <c r="I17" s="82" t="e">
        <f t="shared" si="0"/>
        <v>#DIV/0!</v>
      </c>
    </row>
    <row r="18" spans="2:9" ht="30" customHeight="1" x14ac:dyDescent="0.25">
      <c r="B18" s="121"/>
      <c r="C18" s="122"/>
      <c r="D18" s="123"/>
      <c r="E18" s="77"/>
      <c r="F18" s="62"/>
      <c r="G18" s="8"/>
      <c r="H18" s="8"/>
      <c r="I18" s="82" t="e">
        <f t="shared" si="0"/>
        <v>#DIV/0!</v>
      </c>
    </row>
    <row r="19" spans="2:9" ht="30" customHeight="1" x14ac:dyDescent="0.25">
      <c r="B19" s="121"/>
      <c r="C19" s="122"/>
      <c r="D19" s="123"/>
      <c r="E19" s="66"/>
      <c r="F19" s="62"/>
      <c r="G19" s="8"/>
      <c r="H19" s="8"/>
      <c r="I19" s="82" t="e">
        <f t="shared" si="0"/>
        <v>#DIV/0!</v>
      </c>
    </row>
    <row r="20" spans="2:9" ht="30" customHeight="1" x14ac:dyDescent="0.25">
      <c r="B20" s="121"/>
      <c r="C20" s="122"/>
      <c r="D20" s="123"/>
      <c r="E20" s="66"/>
      <c r="F20" s="62"/>
      <c r="G20" s="8"/>
      <c r="H20" s="8"/>
      <c r="I20" s="82" t="e">
        <f t="shared" si="0"/>
        <v>#DIV/0!</v>
      </c>
    </row>
    <row r="21" spans="2:9" ht="30" customHeight="1" x14ac:dyDescent="0.25">
      <c r="B21" s="75"/>
      <c r="C21" s="76"/>
      <c r="D21" s="77"/>
      <c r="E21" s="66"/>
      <c r="F21" s="62"/>
      <c r="G21" s="8"/>
      <c r="H21" s="8"/>
      <c r="I21" s="82"/>
    </row>
    <row r="22" spans="2:9" ht="30" customHeight="1" x14ac:dyDescent="0.25">
      <c r="B22" s="75"/>
      <c r="C22" s="76"/>
      <c r="D22" s="77"/>
      <c r="E22" s="66"/>
      <c r="F22" s="62"/>
      <c r="G22" s="8"/>
      <c r="H22" s="8"/>
      <c r="I22" s="82"/>
    </row>
    <row r="23" spans="2:9" ht="30" customHeight="1" x14ac:dyDescent="0.25">
      <c r="B23" s="75"/>
      <c r="C23" s="76"/>
      <c r="D23" s="77"/>
      <c r="E23" s="66"/>
      <c r="F23" s="62"/>
      <c r="G23" s="8"/>
      <c r="H23" s="8"/>
      <c r="I23" s="82"/>
    </row>
    <row r="24" spans="2:9" ht="30" customHeight="1" x14ac:dyDescent="0.25">
      <c r="B24" s="75"/>
      <c r="C24" s="76"/>
      <c r="D24" s="77"/>
      <c r="E24" s="66"/>
      <c r="F24" s="62"/>
      <c r="G24" s="8"/>
      <c r="H24" s="8"/>
      <c r="I24" s="82"/>
    </row>
    <row r="25" spans="2:9" ht="30" customHeight="1" x14ac:dyDescent="0.25">
      <c r="B25" s="75"/>
      <c r="C25" s="76"/>
      <c r="D25" s="77"/>
      <c r="E25" s="66"/>
      <c r="F25" s="62"/>
      <c r="G25" s="8"/>
      <c r="H25" s="8"/>
      <c r="I25" s="82"/>
    </row>
    <row r="26" spans="2:9" ht="30" customHeight="1" x14ac:dyDescent="0.25">
      <c r="B26" s="75"/>
      <c r="C26" s="76"/>
      <c r="D26" s="77"/>
      <c r="E26" s="66"/>
      <c r="F26" s="62"/>
      <c r="G26" s="8"/>
      <c r="H26" s="8"/>
      <c r="I26" s="82"/>
    </row>
    <row r="27" spans="2:9" ht="30" customHeight="1" x14ac:dyDescent="0.25">
      <c r="B27" s="75"/>
      <c r="C27" s="76"/>
      <c r="D27" s="77"/>
      <c r="E27" s="66"/>
      <c r="F27" s="62"/>
      <c r="G27" s="8"/>
      <c r="H27" s="8"/>
      <c r="I27" s="82"/>
    </row>
    <row r="28" spans="2:9" ht="30" customHeight="1" x14ac:dyDescent="0.25">
      <c r="B28" s="75"/>
      <c r="C28" s="76"/>
      <c r="D28" s="77"/>
      <c r="E28" s="66"/>
      <c r="F28" s="62"/>
      <c r="G28" s="8"/>
      <c r="H28" s="8"/>
      <c r="I28" s="82"/>
    </row>
    <row r="29" spans="2:9" ht="30" customHeight="1" x14ac:dyDescent="0.25">
      <c r="B29" s="75"/>
      <c r="C29" s="76"/>
      <c r="D29" s="77"/>
      <c r="E29" s="66"/>
      <c r="F29" s="62"/>
      <c r="G29" s="8"/>
      <c r="H29" s="8"/>
      <c r="I29" s="82"/>
    </row>
    <row r="30" spans="2:9" ht="30" customHeight="1" x14ac:dyDescent="0.25">
      <c r="B30" s="75"/>
      <c r="C30" s="76"/>
      <c r="D30" s="77"/>
      <c r="E30" s="66"/>
      <c r="F30" s="62"/>
      <c r="G30" s="8"/>
      <c r="H30" s="8"/>
      <c r="I30" s="82"/>
    </row>
    <row r="31" spans="2:9" ht="30" customHeight="1" x14ac:dyDescent="0.25">
      <c r="B31" s="75"/>
      <c r="C31" s="76"/>
      <c r="D31" s="77"/>
      <c r="E31" s="66"/>
      <c r="F31" s="62"/>
      <c r="G31" s="8"/>
      <c r="H31" s="8"/>
      <c r="I31" s="82"/>
    </row>
    <row r="32" spans="2:9" ht="30" customHeight="1" x14ac:dyDescent="0.25">
      <c r="B32" s="75"/>
      <c r="C32" s="76"/>
      <c r="D32" s="77"/>
      <c r="E32" s="66"/>
      <c r="F32" s="62"/>
      <c r="G32" s="8"/>
      <c r="H32" s="8"/>
      <c r="I32" s="82"/>
    </row>
    <row r="33" spans="2:9" ht="30" customHeight="1" x14ac:dyDescent="0.25">
      <c r="B33" s="75"/>
      <c r="C33" s="76"/>
      <c r="D33" s="77"/>
      <c r="E33" s="66"/>
      <c r="F33" s="62"/>
      <c r="G33" s="8"/>
      <c r="H33" s="8"/>
      <c r="I33" s="82"/>
    </row>
    <row r="34" spans="2:9" ht="30" customHeight="1" x14ac:dyDescent="0.25">
      <c r="B34" s="75"/>
      <c r="C34" s="76"/>
      <c r="D34" s="77"/>
      <c r="E34" s="66"/>
      <c r="F34" s="62"/>
      <c r="G34" s="8"/>
      <c r="H34" s="8"/>
      <c r="I34" s="82"/>
    </row>
    <row r="35" spans="2:9" ht="30" customHeight="1" x14ac:dyDescent="0.25">
      <c r="B35" s="75"/>
      <c r="C35" s="76"/>
      <c r="D35" s="77"/>
      <c r="E35" s="66"/>
      <c r="F35" s="62"/>
      <c r="G35" s="8"/>
      <c r="H35" s="8"/>
      <c r="I35" s="82"/>
    </row>
    <row r="36" spans="2:9" ht="30" customHeight="1" x14ac:dyDescent="0.25">
      <c r="B36" s="75"/>
      <c r="C36" s="76"/>
      <c r="D36" s="77"/>
      <c r="E36" s="66"/>
      <c r="F36" s="62"/>
      <c r="G36" s="8"/>
      <c r="H36" s="8"/>
      <c r="I36" s="82"/>
    </row>
    <row r="37" spans="2:9" ht="30" customHeight="1" x14ac:dyDescent="0.25">
      <c r="B37" s="75"/>
      <c r="C37" s="76"/>
      <c r="D37" s="77"/>
      <c r="E37" s="66"/>
      <c r="F37" s="62"/>
      <c r="G37" s="8"/>
      <c r="H37" s="8"/>
      <c r="I37" s="82"/>
    </row>
    <row r="38" spans="2:9" ht="30" customHeight="1" x14ac:dyDescent="0.25">
      <c r="B38" s="75"/>
      <c r="C38" s="76"/>
      <c r="D38" s="77"/>
      <c r="E38" s="66"/>
      <c r="F38" s="62"/>
      <c r="G38" s="8"/>
      <c r="H38" s="8"/>
      <c r="I38" s="82"/>
    </row>
    <row r="39" spans="2:9" ht="30" customHeight="1" x14ac:dyDescent="0.25">
      <c r="B39" s="75"/>
      <c r="C39" s="76"/>
      <c r="D39" s="77"/>
      <c r="E39" s="66"/>
      <c r="F39" s="62"/>
      <c r="G39" s="8"/>
      <c r="H39" s="8"/>
      <c r="I39" s="82"/>
    </row>
    <row r="40" spans="2:9" ht="30" customHeight="1" x14ac:dyDescent="0.25">
      <c r="B40" s="75"/>
      <c r="C40" s="76"/>
      <c r="D40" s="77"/>
      <c r="E40" s="66"/>
      <c r="F40" s="62"/>
      <c r="G40" s="8"/>
      <c r="H40" s="8"/>
      <c r="I40" s="82"/>
    </row>
    <row r="41" spans="2:9" ht="30" customHeight="1" x14ac:dyDescent="0.25">
      <c r="B41" s="75"/>
      <c r="C41" s="76"/>
      <c r="D41" s="77"/>
      <c r="E41" s="66"/>
      <c r="F41" s="62"/>
      <c r="G41" s="8"/>
      <c r="H41" s="8"/>
      <c r="I41" s="82"/>
    </row>
    <row r="42" spans="2:9" ht="30" customHeight="1" x14ac:dyDescent="0.25">
      <c r="B42" s="75"/>
      <c r="C42" s="76"/>
      <c r="D42" s="77"/>
      <c r="E42" s="66"/>
      <c r="F42" s="62"/>
      <c r="G42" s="8"/>
      <c r="H42" s="8"/>
      <c r="I42" s="82"/>
    </row>
    <row r="43" spans="2:9" ht="30" customHeight="1" x14ac:dyDescent="0.25">
      <c r="B43" s="75"/>
      <c r="C43" s="76"/>
      <c r="D43" s="77"/>
      <c r="E43" s="66"/>
      <c r="F43" s="62"/>
      <c r="G43" s="8"/>
      <c r="H43" s="8"/>
      <c r="I43" s="82"/>
    </row>
    <row r="44" spans="2:9" ht="30" customHeight="1" x14ac:dyDescent="0.25">
      <c r="B44" s="75"/>
      <c r="C44" s="76"/>
      <c r="D44" s="77"/>
      <c r="E44" s="66"/>
      <c r="F44" s="62"/>
      <c r="G44" s="8"/>
      <c r="H44" s="8"/>
      <c r="I44" s="82"/>
    </row>
    <row r="45" spans="2:9" ht="30" customHeight="1" x14ac:dyDescent="0.25">
      <c r="B45" s="75"/>
      <c r="C45" s="76"/>
      <c r="D45" s="77"/>
      <c r="E45" s="66"/>
      <c r="F45" s="62"/>
      <c r="G45" s="8"/>
      <c r="H45" s="8"/>
      <c r="I45" s="82"/>
    </row>
    <row r="46" spans="2:9" ht="30" customHeight="1" x14ac:dyDescent="0.25">
      <c r="B46" s="75"/>
      <c r="C46" s="76"/>
      <c r="D46" s="77"/>
      <c r="E46" s="66"/>
      <c r="F46" s="62"/>
      <c r="G46" s="8"/>
      <c r="H46" s="8"/>
      <c r="I46" s="82"/>
    </row>
    <row r="47" spans="2:9" ht="30" customHeight="1" x14ac:dyDescent="0.25">
      <c r="B47" s="75"/>
      <c r="C47" s="76"/>
      <c r="D47" s="77"/>
      <c r="E47" s="66"/>
      <c r="F47" s="62"/>
      <c r="G47" s="8"/>
      <c r="H47" s="8"/>
      <c r="I47" s="82"/>
    </row>
    <row r="48" spans="2:9" ht="30" customHeight="1" x14ac:dyDescent="0.25">
      <c r="B48" s="75"/>
      <c r="C48" s="76"/>
      <c r="D48" s="77"/>
      <c r="E48" s="66"/>
      <c r="F48" s="62"/>
      <c r="G48" s="8"/>
      <c r="H48" s="8"/>
      <c r="I48" s="82"/>
    </row>
    <row r="49" spans="2:9" ht="30" customHeight="1" x14ac:dyDescent="0.25">
      <c r="B49" s="75"/>
      <c r="C49" s="76"/>
      <c r="D49" s="77"/>
      <c r="E49" s="66"/>
      <c r="F49" s="62"/>
      <c r="G49" s="8"/>
      <c r="H49" s="8"/>
      <c r="I49" s="82"/>
    </row>
    <row r="50" spans="2:9" ht="30" customHeight="1" x14ac:dyDescent="0.25">
      <c r="B50" s="75"/>
      <c r="C50" s="76"/>
      <c r="D50" s="77"/>
      <c r="E50" s="66"/>
      <c r="F50" s="62"/>
      <c r="G50" s="8"/>
      <c r="H50" s="8"/>
      <c r="I50" s="82"/>
    </row>
    <row r="51" spans="2:9" ht="30" customHeight="1" x14ac:dyDescent="0.25">
      <c r="B51" s="75"/>
      <c r="C51" s="76"/>
      <c r="D51" s="77"/>
      <c r="E51" s="66"/>
      <c r="F51" s="62"/>
      <c r="G51" s="8"/>
      <c r="H51" s="8"/>
      <c r="I51" s="82"/>
    </row>
    <row r="52" spans="2:9" ht="30" customHeight="1" x14ac:dyDescent="0.25">
      <c r="B52" s="75"/>
      <c r="C52" s="76"/>
      <c r="D52" s="77"/>
      <c r="E52" s="66"/>
      <c r="F52" s="62"/>
      <c r="G52" s="8"/>
      <c r="H52" s="8"/>
      <c r="I52" s="82"/>
    </row>
    <row r="53" spans="2:9" ht="30" customHeight="1" x14ac:dyDescent="0.25">
      <c r="B53" s="75"/>
      <c r="C53" s="76"/>
      <c r="D53" s="77"/>
      <c r="E53" s="66"/>
      <c r="F53" s="62"/>
      <c r="G53" s="8"/>
      <c r="H53" s="8"/>
      <c r="I53" s="82"/>
    </row>
    <row r="54" spans="2:9" ht="30" customHeight="1" x14ac:dyDescent="0.25">
      <c r="B54" s="75"/>
      <c r="C54" s="76"/>
      <c r="D54" s="77"/>
      <c r="E54" s="66"/>
      <c r="F54" s="62"/>
      <c r="G54" s="8"/>
      <c r="H54" s="8"/>
      <c r="I54" s="82"/>
    </row>
    <row r="55" spans="2:9" ht="30" customHeight="1" x14ac:dyDescent="0.25">
      <c r="B55" s="75"/>
      <c r="C55" s="76"/>
      <c r="D55" s="77"/>
      <c r="E55" s="66"/>
      <c r="F55" s="62"/>
      <c r="G55" s="8"/>
      <c r="H55" s="8"/>
      <c r="I55" s="82"/>
    </row>
    <row r="56" spans="2:9" ht="30" customHeight="1" x14ac:dyDescent="0.25">
      <c r="B56" s="75"/>
      <c r="C56" s="76"/>
      <c r="D56" s="77"/>
      <c r="E56" s="66"/>
      <c r="F56" s="62"/>
      <c r="G56" s="8"/>
      <c r="H56" s="8"/>
      <c r="I56" s="82"/>
    </row>
    <row r="57" spans="2:9" ht="30" customHeight="1" x14ac:dyDescent="0.25">
      <c r="B57" s="75"/>
      <c r="C57" s="76"/>
      <c r="D57" s="77"/>
      <c r="E57" s="66"/>
      <c r="F57" s="62"/>
      <c r="G57" s="8"/>
      <c r="H57" s="8"/>
      <c r="I57" s="82"/>
    </row>
    <row r="58" spans="2:9" ht="30" customHeight="1" x14ac:dyDescent="0.25">
      <c r="B58" s="75"/>
      <c r="C58" s="76"/>
      <c r="D58" s="77"/>
      <c r="E58" s="66"/>
      <c r="F58" s="62"/>
      <c r="G58" s="8"/>
      <c r="H58" s="8"/>
      <c r="I58" s="82"/>
    </row>
    <row r="59" spans="2:9" ht="30" customHeight="1" x14ac:dyDescent="0.25">
      <c r="B59" s="121"/>
      <c r="C59" s="122"/>
      <c r="D59" s="123"/>
      <c r="E59" s="66"/>
      <c r="F59" s="62"/>
      <c r="G59" s="8"/>
      <c r="H59" s="8"/>
      <c r="I59" s="82" t="e">
        <f t="shared" si="0"/>
        <v>#DIV/0!</v>
      </c>
    </row>
    <row r="62" spans="2:9" x14ac:dyDescent="0.25">
      <c r="B62" s="65"/>
      <c r="C62" s="65"/>
      <c r="D62" s="65"/>
      <c r="E62" s="65"/>
      <c r="F62" s="65"/>
      <c r="G62" s="65"/>
      <c r="H62" s="65"/>
      <c r="I62" s="65"/>
    </row>
    <row r="63" spans="2:9" x14ac:dyDescent="0.25">
      <c r="B63" s="65"/>
      <c r="C63" s="65"/>
      <c r="D63" s="65"/>
      <c r="E63" s="65"/>
      <c r="F63" s="65"/>
      <c r="G63" s="65"/>
      <c r="H63" s="65"/>
      <c r="I63" s="65"/>
    </row>
    <row r="64" spans="2:9" x14ac:dyDescent="0.25">
      <c r="B64" s="65"/>
      <c r="C64" s="65"/>
      <c r="D64" s="65"/>
      <c r="E64" s="65"/>
      <c r="F64" s="65"/>
      <c r="G64" s="65"/>
      <c r="H64" s="65"/>
      <c r="I64" s="65"/>
    </row>
  </sheetData>
  <mergeCells count="18">
    <mergeCell ref="B17:D17"/>
    <mergeCell ref="B14:D14"/>
    <mergeCell ref="B59:D59"/>
    <mergeCell ref="B18:D18"/>
    <mergeCell ref="B19:D19"/>
    <mergeCell ref="B20:D20"/>
    <mergeCell ref="B15:D15"/>
    <mergeCell ref="B16:D16"/>
    <mergeCell ref="B4:I4"/>
    <mergeCell ref="B6:E6"/>
    <mergeCell ref="B7:E7"/>
    <mergeCell ref="B2:I2"/>
    <mergeCell ref="B13:D13"/>
    <mergeCell ref="B8:D8"/>
    <mergeCell ref="B11:D11"/>
    <mergeCell ref="B12:D12"/>
    <mergeCell ref="B10:D10"/>
    <mergeCell ref="B9:D9"/>
  </mergeCells>
  <pageMargins left="0.7" right="0.7" top="0.75" bottom="0.75" header="0.3" footer="0.3"/>
  <pageSetup paperSize="9" scale="7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5"/>
  <sheetViews>
    <sheetView tabSelected="1" zoomScale="110" zoomScaleNormal="110" workbookViewId="0">
      <selection activeCell="I6" sqref="I6"/>
    </sheetView>
  </sheetViews>
  <sheetFormatPr defaultRowHeight="15" x14ac:dyDescent="0.25"/>
  <cols>
    <col min="5" max="5" width="65.7109375" bestFit="1" customWidth="1"/>
    <col min="7" max="7" width="9.140625" customWidth="1"/>
    <col min="8" max="8" width="12.140625" customWidth="1"/>
  </cols>
  <sheetData>
    <row r="1" spans="1:9" x14ac:dyDescent="0.25">
      <c r="E1" s="88" t="s">
        <v>181</v>
      </c>
    </row>
    <row r="2" spans="1:9" x14ac:dyDescent="0.25">
      <c r="E2" s="88" t="s">
        <v>86</v>
      </c>
    </row>
    <row r="3" spans="1:9" ht="63.75" x14ac:dyDescent="0.25">
      <c r="A3" s="117" t="s">
        <v>8</v>
      </c>
      <c r="B3" s="118"/>
      <c r="C3" s="118"/>
      <c r="D3" s="118"/>
      <c r="E3" s="119"/>
      <c r="F3" s="54" t="s">
        <v>77</v>
      </c>
      <c r="G3" s="54" t="s">
        <v>74</v>
      </c>
      <c r="H3" s="54" t="s">
        <v>37</v>
      </c>
      <c r="I3" s="54" t="s">
        <v>75</v>
      </c>
    </row>
    <row r="4" spans="1:9" x14ac:dyDescent="0.25">
      <c r="A4" s="114">
        <v>1</v>
      </c>
      <c r="B4" s="115"/>
      <c r="C4" s="115"/>
      <c r="D4" s="115"/>
      <c r="E4" s="116"/>
      <c r="F4" s="58">
        <v>3</v>
      </c>
      <c r="G4" s="58">
        <v>4</v>
      </c>
      <c r="H4" s="58">
        <v>5</v>
      </c>
      <c r="I4" s="58" t="s">
        <v>58</v>
      </c>
    </row>
    <row r="5" spans="1:9" x14ac:dyDescent="0.25">
      <c r="A5" s="72" t="s">
        <v>167</v>
      </c>
      <c r="B5" s="73"/>
      <c r="C5" s="73"/>
      <c r="D5" s="73"/>
      <c r="E5" s="74" t="s">
        <v>168</v>
      </c>
      <c r="F5" s="58"/>
      <c r="G5" s="58"/>
      <c r="H5" s="58"/>
      <c r="I5" s="58"/>
    </row>
    <row r="6" spans="1:9" x14ac:dyDescent="0.25">
      <c r="A6" s="72" t="s">
        <v>169</v>
      </c>
      <c r="B6" s="73"/>
      <c r="C6" s="73"/>
      <c r="D6" s="73"/>
      <c r="E6" s="74" t="s">
        <v>170</v>
      </c>
      <c r="F6" s="58">
        <v>1195515</v>
      </c>
      <c r="G6" s="58">
        <v>1195515</v>
      </c>
      <c r="H6" s="58">
        <v>603953.75</v>
      </c>
      <c r="I6" s="125">
        <f>(H6/G6)*100</f>
        <v>50.518291280326885</v>
      </c>
    </row>
    <row r="7" spans="1:9" x14ac:dyDescent="0.25">
      <c r="A7" s="72"/>
      <c r="B7" s="73"/>
      <c r="C7" s="73"/>
      <c r="D7" s="73"/>
      <c r="E7" s="74"/>
      <c r="F7" s="58"/>
      <c r="G7" s="58"/>
      <c r="H7" s="58"/>
      <c r="I7" s="58"/>
    </row>
    <row r="8" spans="1:9" x14ac:dyDescent="0.25">
      <c r="A8" s="10">
        <v>11</v>
      </c>
      <c r="B8" s="10"/>
      <c r="C8" s="10"/>
      <c r="D8" s="10"/>
      <c r="E8" s="10" t="s">
        <v>171</v>
      </c>
      <c r="F8" s="8">
        <v>993128</v>
      </c>
      <c r="G8" s="8">
        <v>993128</v>
      </c>
      <c r="H8" s="86">
        <v>493511.25</v>
      </c>
      <c r="I8" s="71">
        <f>(H8/G8)*100</f>
        <v>49.692612634020996</v>
      </c>
    </row>
    <row r="9" spans="1:9" x14ac:dyDescent="0.25">
      <c r="A9" s="10">
        <v>3</v>
      </c>
      <c r="B9" s="10"/>
      <c r="C9" s="10"/>
      <c r="D9" s="10"/>
      <c r="E9" s="14" t="s">
        <v>4</v>
      </c>
      <c r="F9" s="8">
        <v>993128</v>
      </c>
      <c r="G9" s="8">
        <v>993128</v>
      </c>
      <c r="H9" s="86">
        <v>493511.25</v>
      </c>
      <c r="I9" s="71">
        <f t="shared" ref="I9:I204" si="0">(H9/G9)*100</f>
        <v>49.692612634020996</v>
      </c>
    </row>
    <row r="10" spans="1:9" x14ac:dyDescent="0.25">
      <c r="A10" s="10"/>
      <c r="B10" s="15">
        <v>31</v>
      </c>
      <c r="C10" s="15"/>
      <c r="D10" s="15"/>
      <c r="E10" s="83" t="s">
        <v>5</v>
      </c>
      <c r="F10" s="8">
        <v>787189</v>
      </c>
      <c r="G10" s="8">
        <v>787189</v>
      </c>
      <c r="H10" s="86">
        <v>401108.79</v>
      </c>
      <c r="I10" s="71">
        <f t="shared" si="0"/>
        <v>50.954572535947527</v>
      </c>
    </row>
    <row r="11" spans="1:9" x14ac:dyDescent="0.25">
      <c r="A11" s="11"/>
      <c r="B11" s="11"/>
      <c r="C11" s="11">
        <v>311</v>
      </c>
      <c r="D11" s="11"/>
      <c r="E11" s="11" t="s">
        <v>51</v>
      </c>
      <c r="F11" s="8">
        <v>632511</v>
      </c>
      <c r="G11" s="8">
        <v>632511</v>
      </c>
      <c r="H11" s="86">
        <v>323696.84000000003</v>
      </c>
      <c r="I11" s="71">
        <f t="shared" si="0"/>
        <v>51.176475982235878</v>
      </c>
    </row>
    <row r="12" spans="1:9" x14ac:dyDescent="0.25">
      <c r="A12" s="11"/>
      <c r="B12" s="11"/>
      <c r="C12" s="11"/>
      <c r="D12" s="11">
        <v>3111</v>
      </c>
      <c r="E12" s="11" t="s">
        <v>52</v>
      </c>
      <c r="F12" s="8">
        <v>498594</v>
      </c>
      <c r="G12" s="8">
        <v>498594</v>
      </c>
      <c r="H12" s="86">
        <v>255836.39</v>
      </c>
      <c r="I12" s="71">
        <f t="shared" si="0"/>
        <v>51.311566123940523</v>
      </c>
    </row>
    <row r="13" spans="1:9" x14ac:dyDescent="0.25">
      <c r="A13" s="11"/>
      <c r="B13" s="11"/>
      <c r="C13" s="11"/>
      <c r="D13" s="11">
        <v>3112</v>
      </c>
      <c r="E13" s="11" t="s">
        <v>109</v>
      </c>
      <c r="F13" s="8"/>
      <c r="G13" s="8"/>
      <c r="H13" s="86"/>
      <c r="I13" s="71" t="e">
        <f t="shared" si="0"/>
        <v>#DIV/0!</v>
      </c>
    </row>
    <row r="14" spans="1:9" x14ac:dyDescent="0.25">
      <c r="A14" s="11"/>
      <c r="B14" s="11"/>
      <c r="C14" s="11"/>
      <c r="D14" s="11">
        <v>3113</v>
      </c>
      <c r="E14" s="11" t="s">
        <v>104</v>
      </c>
      <c r="F14" s="8">
        <v>5707</v>
      </c>
      <c r="G14" s="8">
        <v>5707</v>
      </c>
      <c r="H14" s="86">
        <v>2056.9299999999998</v>
      </c>
      <c r="I14" s="71">
        <f t="shared" si="0"/>
        <v>36.042228841773259</v>
      </c>
    </row>
    <row r="15" spans="1:9" x14ac:dyDescent="0.25">
      <c r="A15" s="11"/>
      <c r="B15" s="11"/>
      <c r="C15" s="11"/>
      <c r="D15" s="11">
        <v>3114</v>
      </c>
      <c r="E15" s="11" t="s">
        <v>105</v>
      </c>
      <c r="F15" s="8">
        <v>128210</v>
      </c>
      <c r="G15" s="8">
        <v>128210</v>
      </c>
      <c r="H15" s="86">
        <v>65803.520000000004</v>
      </c>
      <c r="I15" s="71">
        <f t="shared" si="0"/>
        <v>51.32479525778021</v>
      </c>
    </row>
    <row r="16" spans="1:9" x14ac:dyDescent="0.25">
      <c r="A16" s="11"/>
      <c r="B16" s="11"/>
      <c r="C16" s="11">
        <v>312</v>
      </c>
      <c r="D16" s="11"/>
      <c r="E16" s="11" t="s">
        <v>106</v>
      </c>
      <c r="F16" s="8">
        <v>50324</v>
      </c>
      <c r="G16" s="8">
        <v>50324</v>
      </c>
      <c r="H16" s="86">
        <v>24001.9</v>
      </c>
      <c r="I16" s="71">
        <f t="shared" si="0"/>
        <v>47.694738097130596</v>
      </c>
    </row>
    <row r="17" spans="1:9" x14ac:dyDescent="0.25">
      <c r="A17" s="11"/>
      <c r="B17" s="11"/>
      <c r="C17" s="11"/>
      <c r="D17" s="11">
        <v>3121</v>
      </c>
      <c r="E17" s="11" t="s">
        <v>106</v>
      </c>
      <c r="F17" s="8">
        <v>50324</v>
      </c>
      <c r="G17" s="8">
        <v>50324</v>
      </c>
      <c r="H17" s="86">
        <v>24001.9</v>
      </c>
      <c r="I17" s="71">
        <f t="shared" si="0"/>
        <v>47.694738097130596</v>
      </c>
    </row>
    <row r="18" spans="1:9" x14ac:dyDescent="0.25">
      <c r="A18" s="11"/>
      <c r="B18" s="11"/>
      <c r="C18" s="11">
        <v>313</v>
      </c>
      <c r="D18" s="11"/>
      <c r="E18" s="11" t="s">
        <v>107</v>
      </c>
      <c r="F18" s="8">
        <v>104354</v>
      </c>
      <c r="G18" s="8">
        <v>104354</v>
      </c>
      <c r="H18" s="86">
        <v>53410.05</v>
      </c>
      <c r="I18" s="71">
        <f t="shared" si="0"/>
        <v>51.18160300515553</v>
      </c>
    </row>
    <row r="19" spans="1:9" x14ac:dyDescent="0.25">
      <c r="A19" s="11"/>
      <c r="B19" s="11"/>
      <c r="C19" s="11"/>
      <c r="D19" s="11">
        <v>3132</v>
      </c>
      <c r="E19" s="11" t="s">
        <v>108</v>
      </c>
      <c r="F19" s="8">
        <v>104354</v>
      </c>
      <c r="G19" s="8">
        <v>104354</v>
      </c>
      <c r="H19" s="86">
        <v>53410.05</v>
      </c>
      <c r="I19" s="71">
        <f t="shared" si="0"/>
        <v>51.18160300515553</v>
      </c>
    </row>
    <row r="20" spans="1:9" x14ac:dyDescent="0.25">
      <c r="A20" s="11"/>
      <c r="B20" s="11">
        <v>32</v>
      </c>
      <c r="C20" s="12"/>
      <c r="D20" s="12"/>
      <c r="E20" s="11" t="s">
        <v>18</v>
      </c>
      <c r="F20" s="8">
        <v>176256</v>
      </c>
      <c r="G20" s="8">
        <v>176256</v>
      </c>
      <c r="H20" s="86">
        <v>79268.94</v>
      </c>
      <c r="I20" s="71">
        <f t="shared" si="0"/>
        <v>44.973754084967318</v>
      </c>
    </row>
    <row r="21" spans="1:9" x14ac:dyDescent="0.25">
      <c r="A21" s="11"/>
      <c r="B21" s="11"/>
      <c r="C21" s="11">
        <v>321</v>
      </c>
      <c r="D21" s="11"/>
      <c r="E21" s="11" t="s">
        <v>53</v>
      </c>
      <c r="F21" s="8">
        <v>26131</v>
      </c>
      <c r="G21" s="8">
        <v>26131</v>
      </c>
      <c r="H21" s="86">
        <v>9792.7099999999991</v>
      </c>
      <c r="I21" s="71">
        <f t="shared" si="0"/>
        <v>37.475450614213003</v>
      </c>
    </row>
    <row r="22" spans="1:9" x14ac:dyDescent="0.25">
      <c r="A22" s="11"/>
      <c r="B22" s="22"/>
      <c r="C22" s="11"/>
      <c r="D22" s="11">
        <v>3211</v>
      </c>
      <c r="E22" s="11" t="s">
        <v>54</v>
      </c>
      <c r="F22" s="8">
        <v>3982</v>
      </c>
      <c r="G22" s="8">
        <v>3982</v>
      </c>
      <c r="H22" s="86">
        <v>1585.11</v>
      </c>
      <c r="I22" s="71">
        <f t="shared" si="0"/>
        <v>39.806880964339527</v>
      </c>
    </row>
    <row r="23" spans="1:9" x14ac:dyDescent="0.25">
      <c r="A23" s="11"/>
      <c r="B23" s="22"/>
      <c r="C23" s="12"/>
      <c r="D23" s="12">
        <v>3212</v>
      </c>
      <c r="E23" s="12" t="s">
        <v>110</v>
      </c>
      <c r="F23" s="8">
        <v>19495</v>
      </c>
      <c r="G23" s="8">
        <v>19495</v>
      </c>
      <c r="H23" s="86">
        <v>6930.66</v>
      </c>
      <c r="I23" s="71">
        <f t="shared" si="0"/>
        <v>35.550961785073092</v>
      </c>
    </row>
    <row r="24" spans="1:9" x14ac:dyDescent="0.25">
      <c r="A24" s="11"/>
      <c r="B24" s="11"/>
      <c r="C24" s="12"/>
      <c r="D24" s="12">
        <v>3213</v>
      </c>
      <c r="E24" s="12" t="s">
        <v>111</v>
      </c>
      <c r="F24" s="8">
        <v>2654</v>
      </c>
      <c r="G24" s="8">
        <v>2654</v>
      </c>
      <c r="H24" s="86">
        <v>1276.94</v>
      </c>
      <c r="I24" s="71">
        <f t="shared" si="0"/>
        <v>48.113790504898269</v>
      </c>
    </row>
    <row r="25" spans="1:9" x14ac:dyDescent="0.25">
      <c r="A25" s="11"/>
      <c r="B25" s="11"/>
      <c r="C25" s="12">
        <v>322</v>
      </c>
      <c r="D25" s="12"/>
      <c r="E25" s="12" t="s">
        <v>112</v>
      </c>
      <c r="F25" s="8">
        <v>85156</v>
      </c>
      <c r="G25" s="8">
        <v>85156</v>
      </c>
      <c r="H25" s="86">
        <v>43181.41</v>
      </c>
      <c r="I25" s="71">
        <f t="shared" si="0"/>
        <v>50.708593639907939</v>
      </c>
    </row>
    <row r="26" spans="1:9" x14ac:dyDescent="0.25">
      <c r="A26" s="11"/>
      <c r="B26" s="11"/>
      <c r="C26" s="12"/>
      <c r="D26" s="12">
        <v>3221</v>
      </c>
      <c r="E26" s="12" t="s">
        <v>113</v>
      </c>
      <c r="F26" s="8">
        <v>3982</v>
      </c>
      <c r="G26" s="8">
        <v>3482</v>
      </c>
      <c r="H26" s="86">
        <v>1767.37</v>
      </c>
      <c r="I26" s="71">
        <f t="shared" si="0"/>
        <v>50.757323377369325</v>
      </c>
    </row>
    <row r="27" spans="1:9" x14ac:dyDescent="0.25">
      <c r="A27" s="11"/>
      <c r="B27" s="11"/>
      <c r="C27" s="12"/>
      <c r="D27" s="12">
        <v>3222</v>
      </c>
      <c r="E27" s="12" t="s">
        <v>114</v>
      </c>
      <c r="F27" s="8">
        <v>26545</v>
      </c>
      <c r="G27" s="8">
        <v>26845</v>
      </c>
      <c r="H27" s="86">
        <v>1948.65</v>
      </c>
      <c r="I27" s="71">
        <f t="shared" si="0"/>
        <v>7.2588936487241575</v>
      </c>
    </row>
    <row r="28" spans="1:9" x14ac:dyDescent="0.25">
      <c r="A28" s="11"/>
      <c r="B28" s="11"/>
      <c r="C28" s="12"/>
      <c r="D28" s="12">
        <v>3223</v>
      </c>
      <c r="E28" s="12" t="s">
        <v>115</v>
      </c>
      <c r="F28" s="8">
        <v>39817</v>
      </c>
      <c r="G28" s="8">
        <v>40017</v>
      </c>
      <c r="H28" s="86">
        <v>34171.629999999997</v>
      </c>
      <c r="I28" s="71">
        <f t="shared" si="0"/>
        <v>85.392783067196433</v>
      </c>
    </row>
    <row r="29" spans="1:9" x14ac:dyDescent="0.25">
      <c r="A29" s="11"/>
      <c r="B29" s="11"/>
      <c r="C29" s="12"/>
      <c r="D29" s="12">
        <v>3224</v>
      </c>
      <c r="E29" s="12" t="s">
        <v>116</v>
      </c>
      <c r="F29" s="8">
        <v>1327</v>
      </c>
      <c r="G29" s="8">
        <v>1327</v>
      </c>
      <c r="H29" s="86">
        <v>1015.12</v>
      </c>
      <c r="I29" s="71">
        <f t="shared" si="0"/>
        <v>76.497362471740772</v>
      </c>
    </row>
    <row r="30" spans="1:9" x14ac:dyDescent="0.25">
      <c r="A30" s="11"/>
      <c r="B30" s="11"/>
      <c r="C30" s="12"/>
      <c r="D30" s="12">
        <v>3225</v>
      </c>
      <c r="E30" s="12" t="s">
        <v>117</v>
      </c>
      <c r="F30" s="8">
        <v>10167</v>
      </c>
      <c r="G30" s="8">
        <v>10167</v>
      </c>
      <c r="H30" s="86">
        <v>4278.6400000000003</v>
      </c>
      <c r="I30" s="71">
        <f t="shared" si="0"/>
        <v>42.083603816268322</v>
      </c>
    </row>
    <row r="31" spans="1:9" x14ac:dyDescent="0.25">
      <c r="A31" s="11"/>
      <c r="B31" s="11"/>
      <c r="C31" s="12"/>
      <c r="D31" s="12">
        <v>3227</v>
      </c>
      <c r="E31" s="12" t="s">
        <v>149</v>
      </c>
      <c r="F31" s="8">
        <v>3318</v>
      </c>
      <c r="G31" s="8">
        <v>3318</v>
      </c>
      <c r="H31" s="86"/>
      <c r="I31" s="71">
        <f t="shared" si="0"/>
        <v>0</v>
      </c>
    </row>
    <row r="32" spans="1:9" x14ac:dyDescent="0.25">
      <c r="A32" s="11"/>
      <c r="B32" s="11"/>
      <c r="C32" s="12">
        <v>323</v>
      </c>
      <c r="D32" s="12"/>
      <c r="E32" s="12" t="s">
        <v>118</v>
      </c>
      <c r="F32" s="8">
        <v>63847</v>
      </c>
      <c r="G32" s="8">
        <v>63847</v>
      </c>
      <c r="H32" s="86">
        <v>25617.95</v>
      </c>
      <c r="I32" s="71">
        <f t="shared" si="0"/>
        <v>40.123968236565538</v>
      </c>
    </row>
    <row r="33" spans="1:9" x14ac:dyDescent="0.25">
      <c r="A33" s="11"/>
      <c r="B33" s="11"/>
      <c r="C33" s="12"/>
      <c r="D33" s="12">
        <v>3231</v>
      </c>
      <c r="E33" s="12" t="s">
        <v>119</v>
      </c>
      <c r="F33" s="8">
        <v>2654</v>
      </c>
      <c r="G33" s="8">
        <v>2654</v>
      </c>
      <c r="H33" s="86">
        <v>741.59</v>
      </c>
      <c r="I33" s="71">
        <f t="shared" si="0"/>
        <v>27.94235116804823</v>
      </c>
    </row>
    <row r="34" spans="1:9" x14ac:dyDescent="0.25">
      <c r="A34" s="11"/>
      <c r="B34" s="11"/>
      <c r="C34" s="12"/>
      <c r="D34" s="12">
        <v>3232</v>
      </c>
      <c r="E34" s="12" t="s">
        <v>120</v>
      </c>
      <c r="F34" s="8">
        <v>13272</v>
      </c>
      <c r="G34" s="8">
        <v>13272</v>
      </c>
      <c r="H34" s="86">
        <v>9425.91</v>
      </c>
      <c r="I34" s="71">
        <f t="shared" si="0"/>
        <v>71.021021699819158</v>
      </c>
    </row>
    <row r="35" spans="1:9" x14ac:dyDescent="0.25">
      <c r="A35" s="11"/>
      <c r="B35" s="11"/>
      <c r="C35" s="12"/>
      <c r="D35" s="12">
        <v>3233</v>
      </c>
      <c r="E35" s="12" t="s">
        <v>121</v>
      </c>
      <c r="F35" s="8">
        <v>1327</v>
      </c>
      <c r="G35" s="8">
        <v>1327</v>
      </c>
      <c r="H35" s="86">
        <v>1227.78</v>
      </c>
      <c r="I35" s="71">
        <f t="shared" si="0"/>
        <v>92.522984174830441</v>
      </c>
    </row>
    <row r="36" spans="1:9" x14ac:dyDescent="0.25">
      <c r="A36" s="11"/>
      <c r="B36" s="11"/>
      <c r="C36" s="12"/>
      <c r="D36" s="12">
        <v>3234</v>
      </c>
      <c r="E36" s="12" t="s">
        <v>122</v>
      </c>
      <c r="F36" s="8">
        <v>21107</v>
      </c>
      <c r="G36" s="8">
        <v>21107</v>
      </c>
      <c r="H36" s="86">
        <v>9342.36</v>
      </c>
      <c r="I36" s="71">
        <f t="shared" si="0"/>
        <v>44.261903633865543</v>
      </c>
    </row>
    <row r="37" spans="1:9" x14ac:dyDescent="0.25">
      <c r="A37" s="11"/>
      <c r="B37" s="11"/>
      <c r="C37" s="12"/>
      <c r="D37" s="12">
        <v>3235</v>
      </c>
      <c r="E37" s="12" t="s">
        <v>123</v>
      </c>
      <c r="F37" s="8">
        <v>10131</v>
      </c>
      <c r="G37" s="8">
        <v>10131</v>
      </c>
      <c r="H37" s="86"/>
      <c r="I37" s="71">
        <f t="shared" si="0"/>
        <v>0</v>
      </c>
    </row>
    <row r="38" spans="1:9" x14ac:dyDescent="0.25">
      <c r="A38" s="11"/>
      <c r="B38" s="11"/>
      <c r="C38" s="12"/>
      <c r="D38" s="12">
        <v>3236</v>
      </c>
      <c r="E38" s="12" t="s">
        <v>124</v>
      </c>
      <c r="F38" s="8">
        <v>10618</v>
      </c>
      <c r="G38" s="8">
        <v>10618</v>
      </c>
      <c r="H38" s="86">
        <v>2598.06</v>
      </c>
      <c r="I38" s="71">
        <f t="shared" si="0"/>
        <v>24.46844980222264</v>
      </c>
    </row>
    <row r="39" spans="1:9" x14ac:dyDescent="0.25">
      <c r="A39" s="11"/>
      <c r="B39" s="11"/>
      <c r="C39" s="12"/>
      <c r="D39" s="12">
        <v>3237</v>
      </c>
      <c r="E39" s="12" t="s">
        <v>125</v>
      </c>
      <c r="F39" s="8">
        <v>2084</v>
      </c>
      <c r="G39" s="8">
        <v>2084</v>
      </c>
      <c r="H39" s="86">
        <v>1581.25</v>
      </c>
      <c r="I39" s="71">
        <f t="shared" si="0"/>
        <v>75.875719769673694</v>
      </c>
    </row>
    <row r="40" spans="1:9" x14ac:dyDescent="0.25">
      <c r="A40" s="11"/>
      <c r="B40" s="11"/>
      <c r="C40" s="12"/>
      <c r="D40" s="12">
        <v>3238</v>
      </c>
      <c r="E40" s="12" t="s">
        <v>126</v>
      </c>
      <c r="F40" s="8">
        <v>0</v>
      </c>
      <c r="G40" s="8">
        <v>0</v>
      </c>
      <c r="H40" s="86"/>
      <c r="I40" s="71" t="e">
        <f t="shared" si="0"/>
        <v>#DIV/0!</v>
      </c>
    </row>
    <row r="41" spans="1:9" x14ac:dyDescent="0.25">
      <c r="A41" s="11"/>
      <c r="B41" s="11"/>
      <c r="C41" s="12"/>
      <c r="D41" s="12">
        <v>3239</v>
      </c>
      <c r="E41" s="12" t="s">
        <v>127</v>
      </c>
      <c r="F41" s="8">
        <v>2654</v>
      </c>
      <c r="G41" s="8">
        <v>2654</v>
      </c>
      <c r="H41" s="86">
        <v>701</v>
      </c>
      <c r="I41" s="71">
        <f t="shared" si="0"/>
        <v>26.412961567445365</v>
      </c>
    </row>
    <row r="42" spans="1:9" x14ac:dyDescent="0.25">
      <c r="A42" s="11"/>
      <c r="B42" s="11"/>
      <c r="C42" s="12">
        <v>329</v>
      </c>
      <c r="D42" s="12"/>
      <c r="E42" s="12" t="s">
        <v>128</v>
      </c>
      <c r="F42" s="8">
        <v>1122</v>
      </c>
      <c r="G42" s="8">
        <v>1122</v>
      </c>
      <c r="H42" s="86">
        <v>676.87</v>
      </c>
      <c r="I42" s="71">
        <f t="shared" si="0"/>
        <v>60.327094474153299</v>
      </c>
    </row>
    <row r="43" spans="1:9" x14ac:dyDescent="0.25">
      <c r="A43" s="11"/>
      <c r="B43" s="11"/>
      <c r="C43" s="12"/>
      <c r="D43" s="12">
        <v>3291</v>
      </c>
      <c r="E43" s="12" t="s">
        <v>129</v>
      </c>
      <c r="F43" s="8">
        <v>0</v>
      </c>
      <c r="G43" s="8">
        <v>0</v>
      </c>
      <c r="H43" s="86"/>
      <c r="I43" s="71" t="e">
        <f t="shared" si="0"/>
        <v>#DIV/0!</v>
      </c>
    </row>
    <row r="44" spans="1:9" x14ac:dyDescent="0.25">
      <c r="A44" s="11"/>
      <c r="B44" s="11"/>
      <c r="C44" s="12"/>
      <c r="D44" s="12">
        <v>3292</v>
      </c>
      <c r="E44" s="12" t="s">
        <v>130</v>
      </c>
      <c r="F44" s="8">
        <v>0</v>
      </c>
      <c r="G44" s="8">
        <v>0</v>
      </c>
      <c r="H44" s="86"/>
      <c r="I44" s="71" t="e">
        <f t="shared" si="0"/>
        <v>#DIV/0!</v>
      </c>
    </row>
    <row r="45" spans="1:9" x14ac:dyDescent="0.25">
      <c r="A45" s="11"/>
      <c r="B45" s="11"/>
      <c r="C45" s="12"/>
      <c r="D45" s="12">
        <v>3295</v>
      </c>
      <c r="E45" s="12" t="s">
        <v>131</v>
      </c>
      <c r="F45" s="8">
        <v>1062</v>
      </c>
      <c r="G45" s="8">
        <v>1062</v>
      </c>
      <c r="H45" s="86">
        <v>676.87</v>
      </c>
      <c r="I45" s="71">
        <f t="shared" si="0"/>
        <v>63.735404896421841</v>
      </c>
    </row>
    <row r="46" spans="1:9" x14ac:dyDescent="0.25">
      <c r="A46" s="11"/>
      <c r="B46" s="11"/>
      <c r="C46" s="12"/>
      <c r="D46" s="12">
        <v>3299</v>
      </c>
      <c r="E46" s="12" t="s">
        <v>128</v>
      </c>
      <c r="F46" s="8">
        <v>60</v>
      </c>
      <c r="G46" s="8">
        <v>60</v>
      </c>
      <c r="H46" s="86"/>
      <c r="I46" s="71">
        <f t="shared" si="0"/>
        <v>0</v>
      </c>
    </row>
    <row r="47" spans="1:9" x14ac:dyDescent="0.25">
      <c r="A47" s="11"/>
      <c r="B47" s="11">
        <v>34</v>
      </c>
      <c r="C47" s="12"/>
      <c r="D47" s="12"/>
      <c r="E47" s="12" t="s">
        <v>132</v>
      </c>
      <c r="F47" s="8">
        <v>1327</v>
      </c>
      <c r="G47" s="8">
        <v>1327</v>
      </c>
      <c r="H47" s="86">
        <v>691.02</v>
      </c>
      <c r="I47" s="71">
        <f t="shared" si="0"/>
        <v>52.073850791258479</v>
      </c>
    </row>
    <row r="48" spans="1:9" x14ac:dyDescent="0.25">
      <c r="A48" s="11"/>
      <c r="B48" s="11"/>
      <c r="C48" s="12">
        <v>343</v>
      </c>
      <c r="D48" s="12"/>
      <c r="E48" s="12" t="s">
        <v>133</v>
      </c>
      <c r="F48" s="8">
        <v>1327</v>
      </c>
      <c r="G48" s="8">
        <v>1327</v>
      </c>
      <c r="H48" s="86">
        <v>691.02</v>
      </c>
      <c r="I48" s="71">
        <f t="shared" si="0"/>
        <v>52.073850791258479</v>
      </c>
    </row>
    <row r="49" spans="1:9" x14ac:dyDescent="0.25">
      <c r="A49" s="11"/>
      <c r="B49" s="11"/>
      <c r="C49" s="12"/>
      <c r="D49" s="12">
        <v>3431</v>
      </c>
      <c r="E49" s="12" t="s">
        <v>134</v>
      </c>
      <c r="F49" s="8">
        <v>1327</v>
      </c>
      <c r="G49" s="8">
        <v>1327</v>
      </c>
      <c r="H49" s="86">
        <v>691.02</v>
      </c>
      <c r="I49" s="71">
        <f t="shared" si="0"/>
        <v>52.073850791258479</v>
      </c>
    </row>
    <row r="50" spans="1:9" x14ac:dyDescent="0.25">
      <c r="A50" s="11"/>
      <c r="B50" s="11"/>
      <c r="C50" s="12"/>
      <c r="D50" s="12">
        <v>3434</v>
      </c>
      <c r="E50" s="12" t="s">
        <v>150</v>
      </c>
      <c r="F50" s="8">
        <v>0</v>
      </c>
      <c r="G50" s="8">
        <v>0</v>
      </c>
      <c r="H50" s="86"/>
      <c r="I50" s="71" t="e">
        <f t="shared" si="0"/>
        <v>#DIV/0!</v>
      </c>
    </row>
    <row r="51" spans="1:9" x14ac:dyDescent="0.25">
      <c r="A51" s="11"/>
      <c r="B51" s="11">
        <v>36</v>
      </c>
      <c r="C51" s="12"/>
      <c r="D51" s="12"/>
      <c r="E51" s="12" t="s">
        <v>135</v>
      </c>
      <c r="F51" s="8"/>
      <c r="G51" s="8"/>
      <c r="H51" s="86"/>
      <c r="I51" s="71" t="e">
        <f t="shared" si="0"/>
        <v>#DIV/0!</v>
      </c>
    </row>
    <row r="52" spans="1:9" x14ac:dyDescent="0.25">
      <c r="A52" s="11"/>
      <c r="B52" s="11"/>
      <c r="C52" s="12">
        <v>369</v>
      </c>
      <c r="D52" s="12"/>
      <c r="E52" s="12" t="s">
        <v>136</v>
      </c>
      <c r="F52" s="8"/>
      <c r="G52" s="8"/>
      <c r="H52" s="86"/>
      <c r="I52" s="71" t="e">
        <f t="shared" si="0"/>
        <v>#DIV/0!</v>
      </c>
    </row>
    <row r="53" spans="1:9" x14ac:dyDescent="0.25">
      <c r="A53" s="11"/>
      <c r="B53" s="11"/>
      <c r="C53" s="12"/>
      <c r="D53" s="12">
        <v>3691</v>
      </c>
      <c r="E53" s="12" t="s">
        <v>137</v>
      </c>
      <c r="F53" s="8"/>
      <c r="G53" s="8"/>
      <c r="H53" s="86"/>
      <c r="I53" s="71" t="e">
        <f t="shared" si="0"/>
        <v>#DIV/0!</v>
      </c>
    </row>
    <row r="54" spans="1:9" x14ac:dyDescent="0.25">
      <c r="A54" s="11"/>
      <c r="B54" s="11">
        <v>37</v>
      </c>
      <c r="C54" s="12"/>
      <c r="D54" s="12"/>
      <c r="E54" s="12" t="s">
        <v>138</v>
      </c>
      <c r="F54" s="8">
        <v>28356</v>
      </c>
      <c r="G54" s="8">
        <v>28356</v>
      </c>
      <c r="H54" s="86">
        <v>12442.5</v>
      </c>
      <c r="I54" s="71">
        <f t="shared" si="0"/>
        <v>43.879602200592466</v>
      </c>
    </row>
    <row r="55" spans="1:9" x14ac:dyDescent="0.25">
      <c r="A55" s="11"/>
      <c r="B55" s="11"/>
      <c r="C55" s="12">
        <v>372</v>
      </c>
      <c r="D55" s="12"/>
      <c r="E55" s="12" t="s">
        <v>139</v>
      </c>
      <c r="F55" s="8">
        <v>28356</v>
      </c>
      <c r="G55" s="8">
        <v>28356</v>
      </c>
      <c r="H55" s="86">
        <v>12442.5</v>
      </c>
      <c r="I55" s="71">
        <f t="shared" si="0"/>
        <v>43.879602200592466</v>
      </c>
    </row>
    <row r="56" spans="1:9" x14ac:dyDescent="0.25">
      <c r="A56" s="11"/>
      <c r="B56" s="11"/>
      <c r="C56" s="12"/>
      <c r="D56" s="12">
        <v>3721</v>
      </c>
      <c r="E56" s="12" t="s">
        <v>140</v>
      </c>
      <c r="F56" s="8">
        <v>28356</v>
      </c>
      <c r="G56" s="8">
        <v>28356</v>
      </c>
      <c r="H56" s="86">
        <v>12442.5</v>
      </c>
      <c r="I56" s="71">
        <f t="shared" si="0"/>
        <v>43.879602200592466</v>
      </c>
    </row>
    <row r="57" spans="1:9" x14ac:dyDescent="0.25">
      <c r="A57" s="11"/>
      <c r="B57" s="11"/>
      <c r="C57" s="12"/>
      <c r="D57" s="12">
        <v>3722</v>
      </c>
      <c r="E57" s="12" t="s">
        <v>141</v>
      </c>
      <c r="F57" s="8">
        <v>0</v>
      </c>
      <c r="G57" s="8">
        <v>0</v>
      </c>
      <c r="H57" s="86"/>
      <c r="I57" s="71" t="e">
        <f t="shared" si="0"/>
        <v>#DIV/0!</v>
      </c>
    </row>
    <row r="58" spans="1:9" x14ac:dyDescent="0.25">
      <c r="A58" s="10">
        <v>43</v>
      </c>
      <c r="B58" s="10"/>
      <c r="C58" s="10"/>
      <c r="D58" s="10"/>
      <c r="E58" s="10" t="s">
        <v>172</v>
      </c>
      <c r="F58" s="8">
        <v>202387</v>
      </c>
      <c r="G58" s="8">
        <v>202387</v>
      </c>
      <c r="H58" s="86">
        <v>110657.73</v>
      </c>
      <c r="I58" s="71">
        <f t="shared" si="0"/>
        <v>54.676303319877263</v>
      </c>
    </row>
    <row r="59" spans="1:9" x14ac:dyDescent="0.25">
      <c r="A59" s="10">
        <v>3</v>
      </c>
      <c r="B59" s="10"/>
      <c r="C59" s="10"/>
      <c r="D59" s="10"/>
      <c r="E59" s="14" t="s">
        <v>4</v>
      </c>
      <c r="F59" s="8">
        <v>202387</v>
      </c>
      <c r="G59" s="8">
        <v>202387</v>
      </c>
      <c r="H59" s="86">
        <v>110657.73</v>
      </c>
      <c r="I59" s="71">
        <f t="shared" si="0"/>
        <v>54.676303319877263</v>
      </c>
    </row>
    <row r="60" spans="1:9" x14ac:dyDescent="0.25">
      <c r="A60" s="10"/>
      <c r="B60" s="15">
        <v>31</v>
      </c>
      <c r="C60" s="15"/>
      <c r="D60" s="15"/>
      <c r="E60" s="83" t="s">
        <v>5</v>
      </c>
      <c r="F60" s="8"/>
      <c r="G60" s="8"/>
      <c r="H60" s="86"/>
      <c r="I60" s="71" t="e">
        <f t="shared" si="0"/>
        <v>#DIV/0!</v>
      </c>
    </row>
    <row r="61" spans="1:9" x14ac:dyDescent="0.25">
      <c r="A61" s="11"/>
      <c r="B61" s="11"/>
      <c r="C61" s="11">
        <v>311</v>
      </c>
      <c r="D61" s="11"/>
      <c r="E61" s="11" t="s">
        <v>51</v>
      </c>
      <c r="F61" s="8"/>
      <c r="G61" s="8"/>
      <c r="H61" s="86"/>
      <c r="I61" s="71" t="e">
        <f t="shared" si="0"/>
        <v>#DIV/0!</v>
      </c>
    </row>
    <row r="62" spans="1:9" x14ac:dyDescent="0.25">
      <c r="A62" s="11"/>
      <c r="B62" s="11"/>
      <c r="C62" s="11"/>
      <c r="D62" s="11">
        <v>3111</v>
      </c>
      <c r="E62" s="11" t="s">
        <v>52</v>
      </c>
      <c r="F62" s="8"/>
      <c r="G62" s="8"/>
      <c r="H62" s="86"/>
      <c r="I62" s="71" t="e">
        <f t="shared" si="0"/>
        <v>#DIV/0!</v>
      </c>
    </row>
    <row r="63" spans="1:9" x14ac:dyDescent="0.25">
      <c r="A63" s="11"/>
      <c r="B63" s="11"/>
      <c r="C63" s="11"/>
      <c r="D63" s="11">
        <v>3112</v>
      </c>
      <c r="E63" s="11" t="s">
        <v>109</v>
      </c>
      <c r="F63" s="8"/>
      <c r="G63" s="8"/>
      <c r="H63" s="86"/>
      <c r="I63" s="71" t="e">
        <f t="shared" si="0"/>
        <v>#DIV/0!</v>
      </c>
    </row>
    <row r="64" spans="1:9" x14ac:dyDescent="0.25">
      <c r="A64" s="11"/>
      <c r="B64" s="11"/>
      <c r="C64" s="11"/>
      <c r="D64" s="11">
        <v>3113</v>
      </c>
      <c r="E64" s="11" t="s">
        <v>104</v>
      </c>
      <c r="F64" s="8"/>
      <c r="G64" s="8"/>
      <c r="H64" s="86"/>
      <c r="I64" s="71" t="e">
        <f t="shared" si="0"/>
        <v>#DIV/0!</v>
      </c>
    </row>
    <row r="65" spans="1:9" x14ac:dyDescent="0.25">
      <c r="A65" s="11"/>
      <c r="B65" s="11"/>
      <c r="C65" s="11"/>
      <c r="D65" s="11">
        <v>3114</v>
      </c>
      <c r="E65" s="11" t="s">
        <v>105</v>
      </c>
      <c r="F65" s="8"/>
      <c r="G65" s="8"/>
      <c r="H65" s="86"/>
      <c r="I65" s="71" t="e">
        <f t="shared" si="0"/>
        <v>#DIV/0!</v>
      </c>
    </row>
    <row r="66" spans="1:9" x14ac:dyDescent="0.25">
      <c r="A66" s="11"/>
      <c r="B66" s="11"/>
      <c r="C66" s="11">
        <v>312</v>
      </c>
      <c r="D66" s="11"/>
      <c r="E66" s="11" t="s">
        <v>106</v>
      </c>
      <c r="F66" s="8"/>
      <c r="G66" s="8"/>
      <c r="H66" s="86"/>
      <c r="I66" s="71" t="e">
        <f t="shared" si="0"/>
        <v>#DIV/0!</v>
      </c>
    </row>
    <row r="67" spans="1:9" x14ac:dyDescent="0.25">
      <c r="A67" s="11"/>
      <c r="B67" s="11"/>
      <c r="C67" s="11"/>
      <c r="D67" s="11">
        <v>3121</v>
      </c>
      <c r="E67" s="11" t="s">
        <v>106</v>
      </c>
      <c r="F67" s="8"/>
      <c r="G67" s="8"/>
      <c r="H67" s="86"/>
      <c r="I67" s="71" t="e">
        <f t="shared" si="0"/>
        <v>#DIV/0!</v>
      </c>
    </row>
    <row r="68" spans="1:9" x14ac:dyDescent="0.25">
      <c r="A68" s="11"/>
      <c r="B68" s="11"/>
      <c r="C68" s="11">
        <v>313</v>
      </c>
      <c r="D68" s="11"/>
      <c r="E68" s="11" t="s">
        <v>107</v>
      </c>
      <c r="F68" s="8"/>
      <c r="G68" s="8"/>
      <c r="H68" s="86"/>
      <c r="I68" s="71" t="e">
        <f t="shared" si="0"/>
        <v>#DIV/0!</v>
      </c>
    </row>
    <row r="69" spans="1:9" x14ac:dyDescent="0.25">
      <c r="A69" s="11"/>
      <c r="B69" s="11"/>
      <c r="C69" s="11"/>
      <c r="D69" s="11">
        <v>3132</v>
      </c>
      <c r="E69" s="11" t="s">
        <v>108</v>
      </c>
      <c r="F69" s="8"/>
      <c r="G69" s="8"/>
      <c r="H69" s="86"/>
      <c r="I69" s="71" t="e">
        <f t="shared" si="0"/>
        <v>#DIV/0!</v>
      </c>
    </row>
    <row r="70" spans="1:9" x14ac:dyDescent="0.25">
      <c r="A70" s="11"/>
      <c r="B70" s="11">
        <v>32</v>
      </c>
      <c r="C70" s="12"/>
      <c r="D70" s="12"/>
      <c r="E70" s="11" t="s">
        <v>18</v>
      </c>
      <c r="F70" s="8">
        <v>186221</v>
      </c>
      <c r="G70" s="8">
        <v>186221</v>
      </c>
      <c r="H70" s="86">
        <v>88663.8</v>
      </c>
      <c r="I70" s="71">
        <f t="shared" si="0"/>
        <v>47.612138265823944</v>
      </c>
    </row>
    <row r="71" spans="1:9" x14ac:dyDescent="0.25">
      <c r="A71" s="11"/>
      <c r="B71" s="11"/>
      <c r="C71" s="11">
        <v>321</v>
      </c>
      <c r="D71" s="11"/>
      <c r="E71" s="11" t="s">
        <v>53</v>
      </c>
      <c r="F71" s="8">
        <v>3557</v>
      </c>
      <c r="G71" s="8">
        <v>3557</v>
      </c>
      <c r="H71" s="86"/>
      <c r="I71" s="71">
        <f t="shared" si="0"/>
        <v>0</v>
      </c>
    </row>
    <row r="72" spans="1:9" x14ac:dyDescent="0.25">
      <c r="A72" s="11"/>
      <c r="B72" s="22"/>
      <c r="C72" s="11"/>
      <c r="D72" s="11">
        <v>3211</v>
      </c>
      <c r="E72" s="11" t="s">
        <v>54</v>
      </c>
      <c r="F72" s="8">
        <v>2230</v>
      </c>
      <c r="G72" s="8">
        <v>2230</v>
      </c>
      <c r="H72" s="86"/>
      <c r="I72" s="71">
        <f t="shared" si="0"/>
        <v>0</v>
      </c>
    </row>
    <row r="73" spans="1:9" x14ac:dyDescent="0.25">
      <c r="A73" s="11"/>
      <c r="B73" s="22"/>
      <c r="C73" s="12"/>
      <c r="D73" s="12">
        <v>3212</v>
      </c>
      <c r="E73" s="12" t="s">
        <v>110</v>
      </c>
      <c r="F73" s="8"/>
      <c r="G73" s="8"/>
      <c r="H73" s="86"/>
      <c r="I73" s="71" t="e">
        <f t="shared" si="0"/>
        <v>#DIV/0!</v>
      </c>
    </row>
    <row r="74" spans="1:9" x14ac:dyDescent="0.25">
      <c r="A74" s="11"/>
      <c r="B74" s="11"/>
      <c r="C74" s="12"/>
      <c r="D74" s="12">
        <v>3213</v>
      </c>
      <c r="E74" s="12" t="s">
        <v>111</v>
      </c>
      <c r="F74" s="8">
        <v>1327</v>
      </c>
      <c r="G74" s="8">
        <v>1327</v>
      </c>
      <c r="H74" s="86"/>
      <c r="I74" s="71">
        <f t="shared" si="0"/>
        <v>0</v>
      </c>
    </row>
    <row r="75" spans="1:9" x14ac:dyDescent="0.25">
      <c r="A75" s="11"/>
      <c r="B75" s="11"/>
      <c r="C75" s="12">
        <v>322</v>
      </c>
      <c r="D75" s="12"/>
      <c r="E75" s="12" t="s">
        <v>112</v>
      </c>
      <c r="F75" s="8">
        <v>147083</v>
      </c>
      <c r="G75" s="8">
        <v>147083</v>
      </c>
      <c r="H75" s="86">
        <v>81092.66</v>
      </c>
      <c r="I75" s="71">
        <f t="shared" si="0"/>
        <v>55.133944779478263</v>
      </c>
    </row>
    <row r="76" spans="1:9" x14ac:dyDescent="0.25">
      <c r="A76" s="11"/>
      <c r="B76" s="11"/>
      <c r="C76" s="12"/>
      <c r="D76" s="12">
        <v>3221</v>
      </c>
      <c r="E76" s="12" t="s">
        <v>113</v>
      </c>
      <c r="F76" s="8">
        <v>17347</v>
      </c>
      <c r="G76" s="8">
        <v>17347</v>
      </c>
      <c r="H76" s="86">
        <v>14618.4</v>
      </c>
      <c r="I76" s="71">
        <f t="shared" si="0"/>
        <v>84.270479045368077</v>
      </c>
    </row>
    <row r="77" spans="1:9" x14ac:dyDescent="0.25">
      <c r="A77" s="11"/>
      <c r="B77" s="11"/>
      <c r="C77" s="12"/>
      <c r="D77" s="12">
        <v>3222</v>
      </c>
      <c r="E77" s="12" t="s">
        <v>114</v>
      </c>
      <c r="F77" s="8">
        <v>73329</v>
      </c>
      <c r="G77" s="8">
        <v>73329</v>
      </c>
      <c r="H77" s="86">
        <v>43286.64</v>
      </c>
      <c r="I77" s="71">
        <f t="shared" si="0"/>
        <v>59.030724542813893</v>
      </c>
    </row>
    <row r="78" spans="1:9" x14ac:dyDescent="0.25">
      <c r="A78" s="11"/>
      <c r="B78" s="11"/>
      <c r="C78" s="12"/>
      <c r="D78" s="12">
        <v>3223</v>
      </c>
      <c r="E78" s="12" t="s">
        <v>115</v>
      </c>
      <c r="F78" s="8">
        <v>49904</v>
      </c>
      <c r="G78" s="8">
        <v>49904</v>
      </c>
      <c r="H78" s="86">
        <v>23187.62</v>
      </c>
      <c r="I78" s="71">
        <f t="shared" si="0"/>
        <v>46.464451747354914</v>
      </c>
    </row>
    <row r="79" spans="1:9" x14ac:dyDescent="0.25">
      <c r="A79" s="11"/>
      <c r="B79" s="11"/>
      <c r="C79" s="12"/>
      <c r="D79" s="12">
        <v>3224</v>
      </c>
      <c r="E79" s="12" t="s">
        <v>116</v>
      </c>
      <c r="F79" s="8">
        <v>3849</v>
      </c>
      <c r="G79" s="8">
        <v>3849</v>
      </c>
      <c r="H79" s="86"/>
      <c r="I79" s="71">
        <f t="shared" si="0"/>
        <v>0</v>
      </c>
    </row>
    <row r="80" spans="1:9" x14ac:dyDescent="0.25">
      <c r="A80" s="11"/>
      <c r="B80" s="11"/>
      <c r="C80" s="12"/>
      <c r="D80" s="12">
        <v>3225</v>
      </c>
      <c r="E80" s="12" t="s">
        <v>117</v>
      </c>
      <c r="F80" s="8">
        <v>2654</v>
      </c>
      <c r="G80" s="8">
        <v>2654</v>
      </c>
      <c r="H80" s="86"/>
      <c r="I80" s="71">
        <f t="shared" si="0"/>
        <v>0</v>
      </c>
    </row>
    <row r="81" spans="1:9" x14ac:dyDescent="0.25">
      <c r="A81" s="11"/>
      <c r="B81" s="11"/>
      <c r="C81" s="12"/>
      <c r="D81" s="12">
        <v>3227</v>
      </c>
      <c r="E81" s="12" t="s">
        <v>149</v>
      </c>
      <c r="F81" s="8"/>
      <c r="G81" s="8"/>
      <c r="H81" s="86"/>
      <c r="I81" s="71" t="e">
        <f t="shared" si="0"/>
        <v>#DIV/0!</v>
      </c>
    </row>
    <row r="82" spans="1:9" x14ac:dyDescent="0.25">
      <c r="A82" s="11"/>
      <c r="B82" s="11"/>
      <c r="C82" s="12">
        <v>323</v>
      </c>
      <c r="D82" s="12"/>
      <c r="E82" s="12" t="s">
        <v>118</v>
      </c>
      <c r="F82" s="8">
        <v>32780</v>
      </c>
      <c r="G82" s="8">
        <v>32780</v>
      </c>
      <c r="H82" s="86">
        <v>6654.26</v>
      </c>
      <c r="I82" s="71">
        <f t="shared" si="0"/>
        <v>20.299755948749237</v>
      </c>
    </row>
    <row r="83" spans="1:9" x14ac:dyDescent="0.25">
      <c r="A83" s="11"/>
      <c r="B83" s="11"/>
      <c r="C83" s="12"/>
      <c r="D83" s="12">
        <v>3231</v>
      </c>
      <c r="E83" s="12" t="s">
        <v>119</v>
      </c>
      <c r="F83" s="8">
        <v>2575</v>
      </c>
      <c r="G83" s="8">
        <v>2575</v>
      </c>
      <c r="H83" s="86">
        <v>1399.92</v>
      </c>
      <c r="I83" s="71">
        <f t="shared" si="0"/>
        <v>54.365825242718444</v>
      </c>
    </row>
    <row r="84" spans="1:9" x14ac:dyDescent="0.25">
      <c r="A84" s="11"/>
      <c r="B84" s="11"/>
      <c r="C84" s="12"/>
      <c r="D84" s="12">
        <v>3232</v>
      </c>
      <c r="E84" s="12" t="s">
        <v>120</v>
      </c>
      <c r="F84" s="8">
        <v>16219</v>
      </c>
      <c r="G84" s="8">
        <v>16219</v>
      </c>
      <c r="H84" s="86">
        <v>1021.12</v>
      </c>
      <c r="I84" s="71">
        <f t="shared" si="0"/>
        <v>6.2958258832233795</v>
      </c>
    </row>
    <row r="85" spans="1:9" x14ac:dyDescent="0.25">
      <c r="A85" s="11"/>
      <c r="B85" s="11"/>
      <c r="C85" s="12"/>
      <c r="D85" s="12">
        <v>3233</v>
      </c>
      <c r="E85" s="12" t="s">
        <v>121</v>
      </c>
      <c r="F85" s="8">
        <v>133</v>
      </c>
      <c r="G85" s="8">
        <v>133</v>
      </c>
      <c r="H85" s="86">
        <v>63.72</v>
      </c>
      <c r="I85" s="71">
        <f t="shared" si="0"/>
        <v>47.909774436090224</v>
      </c>
    </row>
    <row r="86" spans="1:9" x14ac:dyDescent="0.25">
      <c r="A86" s="11"/>
      <c r="B86" s="11"/>
      <c r="C86" s="12"/>
      <c r="D86" s="12">
        <v>3234</v>
      </c>
      <c r="E86" s="12" t="s">
        <v>122</v>
      </c>
      <c r="F86" s="8">
        <v>4738</v>
      </c>
      <c r="G86" s="8">
        <v>4738</v>
      </c>
      <c r="H86" s="86">
        <v>30.69</v>
      </c>
      <c r="I86" s="71">
        <f t="shared" si="0"/>
        <v>0.64774166314900805</v>
      </c>
    </row>
    <row r="87" spans="1:9" x14ac:dyDescent="0.25">
      <c r="A87" s="11"/>
      <c r="B87" s="11"/>
      <c r="C87" s="12"/>
      <c r="D87" s="12">
        <v>3235</v>
      </c>
      <c r="E87" s="12" t="s">
        <v>123</v>
      </c>
      <c r="F87" s="8">
        <v>3845</v>
      </c>
      <c r="G87" s="8">
        <v>3845</v>
      </c>
      <c r="H87" s="86"/>
      <c r="I87" s="71">
        <f t="shared" si="0"/>
        <v>0</v>
      </c>
    </row>
    <row r="88" spans="1:9" x14ac:dyDescent="0.25">
      <c r="A88" s="11"/>
      <c r="B88" s="11"/>
      <c r="C88" s="12"/>
      <c r="D88" s="12">
        <v>3236</v>
      </c>
      <c r="E88" s="12" t="s">
        <v>124</v>
      </c>
      <c r="F88" s="8">
        <v>1354</v>
      </c>
      <c r="G88" s="8">
        <v>1354</v>
      </c>
      <c r="H88" s="86">
        <v>3217.57</v>
      </c>
      <c r="I88" s="71">
        <f t="shared" si="0"/>
        <v>237.63441654357459</v>
      </c>
    </row>
    <row r="89" spans="1:9" x14ac:dyDescent="0.25">
      <c r="A89" s="11"/>
      <c r="B89" s="11"/>
      <c r="C89" s="12"/>
      <c r="D89" s="12">
        <v>3237</v>
      </c>
      <c r="E89" s="12" t="s">
        <v>125</v>
      </c>
      <c r="F89" s="8">
        <v>664</v>
      </c>
      <c r="G89" s="8">
        <v>664</v>
      </c>
      <c r="H89" s="86"/>
      <c r="I89" s="71">
        <f t="shared" si="0"/>
        <v>0</v>
      </c>
    </row>
    <row r="90" spans="1:9" x14ac:dyDescent="0.25">
      <c r="A90" s="11"/>
      <c r="B90" s="11"/>
      <c r="C90" s="12"/>
      <c r="D90" s="12">
        <v>3238</v>
      </c>
      <c r="E90" s="12" t="s">
        <v>126</v>
      </c>
      <c r="F90" s="8">
        <v>1593</v>
      </c>
      <c r="G90" s="8">
        <v>1593</v>
      </c>
      <c r="H90" s="86"/>
      <c r="I90" s="71">
        <f t="shared" si="0"/>
        <v>0</v>
      </c>
    </row>
    <row r="91" spans="1:9" x14ac:dyDescent="0.25">
      <c r="A91" s="11"/>
      <c r="B91" s="11"/>
      <c r="C91" s="12"/>
      <c r="D91" s="12">
        <v>3239</v>
      </c>
      <c r="E91" s="12" t="s">
        <v>127</v>
      </c>
      <c r="F91" s="8">
        <v>1659</v>
      </c>
      <c r="G91" s="8">
        <v>1659</v>
      </c>
      <c r="H91" s="86">
        <v>921.24</v>
      </c>
      <c r="I91" s="71">
        <f t="shared" si="0"/>
        <v>55.529837251356241</v>
      </c>
    </row>
    <row r="92" spans="1:9" x14ac:dyDescent="0.25">
      <c r="A92" s="11"/>
      <c r="B92" s="11"/>
      <c r="C92" s="12">
        <v>329</v>
      </c>
      <c r="D92" s="12"/>
      <c r="E92" s="12" t="s">
        <v>128</v>
      </c>
      <c r="F92" s="8">
        <v>2801</v>
      </c>
      <c r="G92" s="8">
        <v>2801</v>
      </c>
      <c r="H92" s="86">
        <v>916.88</v>
      </c>
      <c r="I92" s="71">
        <f t="shared" si="0"/>
        <v>32.73402356301321</v>
      </c>
    </row>
    <row r="93" spans="1:9" x14ac:dyDescent="0.25">
      <c r="A93" s="11"/>
      <c r="B93" s="11"/>
      <c r="C93" s="12"/>
      <c r="D93" s="12">
        <v>3291</v>
      </c>
      <c r="E93" s="12" t="s">
        <v>129</v>
      </c>
      <c r="F93" s="8">
        <v>1526</v>
      </c>
      <c r="G93" s="8">
        <v>1526</v>
      </c>
      <c r="H93" s="86">
        <v>671.94</v>
      </c>
      <c r="I93" s="71">
        <f t="shared" si="0"/>
        <v>44.032765399737876</v>
      </c>
    </row>
    <row r="94" spans="1:9" x14ac:dyDescent="0.25">
      <c r="A94" s="11"/>
      <c r="B94" s="11"/>
      <c r="C94" s="12"/>
      <c r="D94" s="12">
        <v>3292</v>
      </c>
      <c r="E94" s="12" t="s">
        <v>130</v>
      </c>
      <c r="F94" s="8">
        <v>1195</v>
      </c>
      <c r="G94" s="8">
        <v>1195</v>
      </c>
      <c r="H94" s="86">
        <v>244.94</v>
      </c>
      <c r="I94" s="71">
        <f t="shared" si="0"/>
        <v>20.497071129707113</v>
      </c>
    </row>
    <row r="95" spans="1:9" x14ac:dyDescent="0.25">
      <c r="A95" s="11"/>
      <c r="B95" s="11"/>
      <c r="C95" s="12"/>
      <c r="D95" s="12">
        <v>3295</v>
      </c>
      <c r="E95" s="12" t="s">
        <v>131</v>
      </c>
      <c r="F95" s="8"/>
      <c r="G95" s="8"/>
      <c r="H95" s="86"/>
      <c r="I95" s="71" t="e">
        <f t="shared" si="0"/>
        <v>#DIV/0!</v>
      </c>
    </row>
    <row r="96" spans="1:9" x14ac:dyDescent="0.25">
      <c r="A96" s="11"/>
      <c r="B96" s="11"/>
      <c r="C96" s="12"/>
      <c r="D96" s="12">
        <v>3299</v>
      </c>
      <c r="E96" s="12" t="s">
        <v>128</v>
      </c>
      <c r="F96" s="8">
        <v>80</v>
      </c>
      <c r="G96" s="8">
        <v>80</v>
      </c>
      <c r="H96" s="86"/>
      <c r="I96" s="71">
        <f t="shared" si="0"/>
        <v>0</v>
      </c>
    </row>
    <row r="97" spans="1:9" x14ac:dyDescent="0.25">
      <c r="A97" s="11"/>
      <c r="B97" s="11">
        <v>34</v>
      </c>
      <c r="C97" s="12"/>
      <c r="D97" s="12"/>
      <c r="E97" s="12" t="s">
        <v>132</v>
      </c>
      <c r="F97" s="8">
        <v>1168</v>
      </c>
      <c r="G97" s="8">
        <v>1168</v>
      </c>
      <c r="H97" s="86">
        <v>59.63</v>
      </c>
      <c r="I97" s="71">
        <f t="shared" si="0"/>
        <v>5.1053082191780828</v>
      </c>
    </row>
    <row r="98" spans="1:9" x14ac:dyDescent="0.25">
      <c r="A98" s="11"/>
      <c r="B98" s="11"/>
      <c r="C98" s="12">
        <v>343</v>
      </c>
      <c r="D98" s="12"/>
      <c r="E98" s="12" t="s">
        <v>133</v>
      </c>
      <c r="F98" s="8">
        <v>1168</v>
      </c>
      <c r="G98" s="8">
        <v>1168</v>
      </c>
      <c r="H98" s="86">
        <v>59.63</v>
      </c>
      <c r="I98" s="71">
        <f t="shared" si="0"/>
        <v>5.1053082191780828</v>
      </c>
    </row>
    <row r="99" spans="1:9" x14ac:dyDescent="0.25">
      <c r="A99" s="11"/>
      <c r="B99" s="11"/>
      <c r="C99" s="12"/>
      <c r="D99" s="12">
        <v>3431</v>
      </c>
      <c r="E99" s="12" t="s">
        <v>134</v>
      </c>
      <c r="F99" s="8">
        <v>770</v>
      </c>
      <c r="G99" s="8">
        <v>770</v>
      </c>
      <c r="H99" s="86"/>
      <c r="I99" s="71">
        <f t="shared" si="0"/>
        <v>0</v>
      </c>
    </row>
    <row r="100" spans="1:9" x14ac:dyDescent="0.25">
      <c r="A100" s="11"/>
      <c r="B100" s="11"/>
      <c r="C100" s="12"/>
      <c r="D100" s="12">
        <v>3434</v>
      </c>
      <c r="E100" s="12" t="s">
        <v>150</v>
      </c>
      <c r="F100" s="8">
        <v>398</v>
      </c>
      <c r="G100" s="8">
        <v>398</v>
      </c>
      <c r="H100" s="86">
        <v>59.63</v>
      </c>
      <c r="I100" s="71">
        <f t="shared" si="0"/>
        <v>14.98241206030151</v>
      </c>
    </row>
    <row r="101" spans="1:9" x14ac:dyDescent="0.25">
      <c r="A101" s="11"/>
      <c r="B101" s="11">
        <v>36</v>
      </c>
      <c r="C101" s="12"/>
      <c r="D101" s="12"/>
      <c r="E101" s="12" t="s">
        <v>135</v>
      </c>
      <c r="F101" s="8"/>
      <c r="G101" s="8"/>
      <c r="H101" s="86"/>
      <c r="I101" s="71" t="e">
        <f t="shared" si="0"/>
        <v>#DIV/0!</v>
      </c>
    </row>
    <row r="102" spans="1:9" x14ac:dyDescent="0.25">
      <c r="A102" s="11"/>
      <c r="B102" s="11"/>
      <c r="C102" s="12">
        <v>369</v>
      </c>
      <c r="D102" s="12"/>
      <c r="E102" s="12" t="s">
        <v>136</v>
      </c>
      <c r="F102" s="8"/>
      <c r="G102" s="8"/>
      <c r="H102" s="86"/>
      <c r="I102" s="71" t="e">
        <f t="shared" si="0"/>
        <v>#DIV/0!</v>
      </c>
    </row>
    <row r="103" spans="1:9" x14ac:dyDescent="0.25">
      <c r="A103" s="11"/>
      <c r="B103" s="11"/>
      <c r="C103" s="12"/>
      <c r="D103" s="12">
        <v>3691</v>
      </c>
      <c r="E103" s="12" t="s">
        <v>137</v>
      </c>
      <c r="F103" s="8"/>
      <c r="G103" s="8"/>
      <c r="H103" s="86"/>
      <c r="I103" s="71" t="e">
        <f t="shared" si="0"/>
        <v>#DIV/0!</v>
      </c>
    </row>
    <row r="104" spans="1:9" x14ac:dyDescent="0.25">
      <c r="A104" s="11"/>
      <c r="B104" s="11">
        <v>37</v>
      </c>
      <c r="C104" s="12"/>
      <c r="D104" s="12"/>
      <c r="E104" s="12" t="s">
        <v>138</v>
      </c>
      <c r="F104" s="8">
        <v>14998</v>
      </c>
      <c r="G104" s="8">
        <v>14998</v>
      </c>
      <c r="H104" s="86"/>
      <c r="I104" s="71">
        <f t="shared" si="0"/>
        <v>0</v>
      </c>
    </row>
    <row r="105" spans="1:9" x14ac:dyDescent="0.25">
      <c r="A105" s="11"/>
      <c r="B105" s="11"/>
      <c r="C105" s="12">
        <v>372</v>
      </c>
      <c r="D105" s="12"/>
      <c r="E105" s="12" t="s">
        <v>139</v>
      </c>
      <c r="F105" s="8">
        <v>14998</v>
      </c>
      <c r="G105" s="8">
        <v>14998</v>
      </c>
      <c r="H105" s="86"/>
      <c r="I105" s="71">
        <f t="shared" si="0"/>
        <v>0</v>
      </c>
    </row>
    <row r="106" spans="1:9" x14ac:dyDescent="0.25">
      <c r="A106" s="11"/>
      <c r="B106" s="11"/>
      <c r="C106" s="12"/>
      <c r="D106" s="12">
        <v>3721</v>
      </c>
      <c r="E106" s="12" t="s">
        <v>140</v>
      </c>
      <c r="F106" s="8">
        <v>14865</v>
      </c>
      <c r="G106" s="8">
        <v>14865</v>
      </c>
      <c r="H106" s="86"/>
      <c r="I106" s="71">
        <f t="shared" si="0"/>
        <v>0</v>
      </c>
    </row>
    <row r="107" spans="1:9" x14ac:dyDescent="0.25">
      <c r="A107" s="11"/>
      <c r="B107" s="11"/>
      <c r="C107" s="12"/>
      <c r="D107" s="12">
        <v>3722</v>
      </c>
      <c r="E107" s="12" t="s">
        <v>141</v>
      </c>
      <c r="F107" s="8">
        <v>133</v>
      </c>
      <c r="G107" s="8">
        <v>133</v>
      </c>
      <c r="H107" s="86"/>
      <c r="I107" s="71">
        <f t="shared" si="0"/>
        <v>0</v>
      </c>
    </row>
    <row r="108" spans="1:9" x14ac:dyDescent="0.25">
      <c r="A108" s="13" t="s">
        <v>173</v>
      </c>
      <c r="B108" s="11"/>
      <c r="C108" s="12"/>
      <c r="D108" s="12"/>
      <c r="E108" s="87" t="s">
        <v>174</v>
      </c>
      <c r="F108" s="8">
        <v>479020</v>
      </c>
      <c r="G108" s="8">
        <v>479020</v>
      </c>
      <c r="H108" s="86">
        <v>263175.44</v>
      </c>
      <c r="I108" s="71">
        <f t="shared" si="0"/>
        <v>54.940386622687988</v>
      </c>
    </row>
    <row r="109" spans="1:9" x14ac:dyDescent="0.25">
      <c r="A109" s="22">
        <v>12</v>
      </c>
      <c r="B109" s="11"/>
      <c r="C109" s="12"/>
      <c r="D109" s="12"/>
      <c r="E109" s="87" t="s">
        <v>175</v>
      </c>
      <c r="F109" s="8">
        <v>72040</v>
      </c>
      <c r="G109" s="8">
        <v>72040</v>
      </c>
      <c r="H109" s="86">
        <v>39458.870000000003</v>
      </c>
      <c r="I109" s="71">
        <f t="shared" si="0"/>
        <v>54.773556357579125</v>
      </c>
    </row>
    <row r="110" spans="1:9" x14ac:dyDescent="0.25">
      <c r="A110" s="22">
        <v>3</v>
      </c>
      <c r="B110" s="11"/>
      <c r="C110" s="12"/>
      <c r="D110" s="12"/>
      <c r="E110" s="87" t="s">
        <v>4</v>
      </c>
      <c r="F110" s="8">
        <v>72040</v>
      </c>
      <c r="G110" s="8">
        <v>72040</v>
      </c>
      <c r="H110" s="86">
        <v>39458.870000000003</v>
      </c>
      <c r="I110" s="71">
        <f t="shared" si="0"/>
        <v>54.773556357579125</v>
      </c>
    </row>
    <row r="111" spans="1:9" x14ac:dyDescent="0.25">
      <c r="A111" s="11"/>
      <c r="B111" s="15">
        <v>31</v>
      </c>
      <c r="C111" s="15"/>
      <c r="D111" s="15"/>
      <c r="E111" s="83" t="s">
        <v>5</v>
      </c>
      <c r="F111" s="8">
        <v>55300</v>
      </c>
      <c r="G111" s="8">
        <v>55300</v>
      </c>
      <c r="H111" s="86">
        <v>29454.22</v>
      </c>
      <c r="I111" s="71">
        <f t="shared" si="0"/>
        <v>53.262603978300184</v>
      </c>
    </row>
    <row r="112" spans="1:9" x14ac:dyDescent="0.25">
      <c r="A112" s="11"/>
      <c r="B112" s="11"/>
      <c r="C112" s="11">
        <v>311</v>
      </c>
      <c r="D112" s="11"/>
      <c r="E112" s="11" t="s">
        <v>51</v>
      </c>
      <c r="F112" s="8">
        <v>47500</v>
      </c>
      <c r="G112" s="8">
        <v>47500</v>
      </c>
      <c r="H112" s="86">
        <v>25282.6</v>
      </c>
      <c r="I112" s="71">
        <f t="shared" si="0"/>
        <v>53.226526315789471</v>
      </c>
    </row>
    <row r="113" spans="1:9" x14ac:dyDescent="0.25">
      <c r="A113" s="11"/>
      <c r="B113" s="11"/>
      <c r="C113" s="11"/>
      <c r="D113" s="11">
        <v>3111</v>
      </c>
      <c r="E113" s="11" t="s">
        <v>52</v>
      </c>
      <c r="F113" s="8">
        <v>33200</v>
      </c>
      <c r="G113" s="8">
        <v>33200</v>
      </c>
      <c r="H113" s="86">
        <v>18349.43</v>
      </c>
      <c r="I113" s="71">
        <f t="shared" si="0"/>
        <v>55.269367469879512</v>
      </c>
    </row>
    <row r="114" spans="1:9" x14ac:dyDescent="0.25">
      <c r="A114" s="11"/>
      <c r="B114" s="11"/>
      <c r="C114" s="11"/>
      <c r="D114" s="11">
        <v>3112</v>
      </c>
      <c r="E114" s="11" t="s">
        <v>109</v>
      </c>
      <c r="F114" s="8"/>
      <c r="G114" s="8"/>
      <c r="H114" s="86"/>
      <c r="I114" s="71" t="e">
        <f t="shared" si="0"/>
        <v>#DIV/0!</v>
      </c>
    </row>
    <row r="115" spans="1:9" x14ac:dyDescent="0.25">
      <c r="A115" s="11"/>
      <c r="B115" s="11"/>
      <c r="C115" s="11"/>
      <c r="D115" s="11">
        <v>3113</v>
      </c>
      <c r="E115" s="11" t="s">
        <v>104</v>
      </c>
      <c r="F115" s="8">
        <v>300</v>
      </c>
      <c r="G115" s="8">
        <v>300</v>
      </c>
      <c r="H115" s="86">
        <v>231.8</v>
      </c>
      <c r="I115" s="71">
        <f t="shared" si="0"/>
        <v>77.266666666666666</v>
      </c>
    </row>
    <row r="116" spans="1:9" x14ac:dyDescent="0.25">
      <c r="A116" s="11"/>
      <c r="B116" s="11"/>
      <c r="C116" s="11"/>
      <c r="D116" s="11">
        <v>3114</v>
      </c>
      <c r="E116" s="11" t="s">
        <v>105</v>
      </c>
      <c r="F116" s="8">
        <v>14000</v>
      </c>
      <c r="G116" s="8">
        <v>14000</v>
      </c>
      <c r="H116" s="86">
        <v>6701.37</v>
      </c>
      <c r="I116" s="71">
        <f t="shared" si="0"/>
        <v>47.866928571428566</v>
      </c>
    </row>
    <row r="117" spans="1:9" x14ac:dyDescent="0.25">
      <c r="A117" s="11"/>
      <c r="B117" s="11"/>
      <c r="C117" s="11">
        <v>312</v>
      </c>
      <c r="D117" s="11"/>
      <c r="E117" s="11" t="s">
        <v>106</v>
      </c>
      <c r="F117" s="8"/>
      <c r="G117" s="8"/>
      <c r="H117" s="86"/>
      <c r="I117" s="71" t="e">
        <f t="shared" si="0"/>
        <v>#DIV/0!</v>
      </c>
    </row>
    <row r="118" spans="1:9" x14ac:dyDescent="0.25">
      <c r="A118" s="11"/>
      <c r="B118" s="11"/>
      <c r="C118" s="11"/>
      <c r="D118" s="11">
        <v>3121</v>
      </c>
      <c r="E118" s="11" t="s">
        <v>106</v>
      </c>
      <c r="F118" s="8"/>
      <c r="G118" s="8"/>
      <c r="H118" s="86"/>
      <c r="I118" s="71" t="e">
        <f t="shared" si="0"/>
        <v>#DIV/0!</v>
      </c>
    </row>
    <row r="119" spans="1:9" x14ac:dyDescent="0.25">
      <c r="A119" s="11"/>
      <c r="B119" s="11"/>
      <c r="C119" s="11">
        <v>313</v>
      </c>
      <c r="D119" s="11"/>
      <c r="E119" s="11" t="s">
        <v>107</v>
      </c>
      <c r="F119" s="8">
        <v>7800</v>
      </c>
      <c r="G119" s="8">
        <v>7800</v>
      </c>
      <c r="H119" s="86">
        <v>4171.62</v>
      </c>
      <c r="I119" s="71">
        <f t="shared" si="0"/>
        <v>53.482307692307693</v>
      </c>
    </row>
    <row r="120" spans="1:9" x14ac:dyDescent="0.25">
      <c r="A120" s="11"/>
      <c r="B120" s="11"/>
      <c r="C120" s="11"/>
      <c r="D120" s="11">
        <v>3132</v>
      </c>
      <c r="E120" s="11" t="s">
        <v>108</v>
      </c>
      <c r="F120" s="8">
        <v>7800</v>
      </c>
      <c r="G120" s="8">
        <v>7800</v>
      </c>
      <c r="H120" s="86">
        <v>4171.62</v>
      </c>
      <c r="I120" s="71">
        <f t="shared" si="0"/>
        <v>53.482307692307693</v>
      </c>
    </row>
    <row r="121" spans="1:9" x14ac:dyDescent="0.25">
      <c r="A121" s="11"/>
      <c r="B121" s="11">
        <v>32</v>
      </c>
      <c r="C121" s="12"/>
      <c r="D121" s="12"/>
      <c r="E121" s="11" t="s">
        <v>18</v>
      </c>
      <c r="F121" s="8">
        <v>16740</v>
      </c>
      <c r="G121" s="8">
        <v>16740</v>
      </c>
      <c r="H121" s="86">
        <v>10004.65</v>
      </c>
      <c r="I121" s="71">
        <f t="shared" si="0"/>
        <v>59.764934289127837</v>
      </c>
    </row>
    <row r="122" spans="1:9" x14ac:dyDescent="0.25">
      <c r="A122" s="11"/>
      <c r="B122" s="11"/>
      <c r="C122" s="11">
        <v>321</v>
      </c>
      <c r="D122" s="11"/>
      <c r="E122" s="11" t="s">
        <v>53</v>
      </c>
      <c r="F122" s="8">
        <v>1050</v>
      </c>
      <c r="G122" s="8">
        <v>1050</v>
      </c>
      <c r="H122" s="86">
        <v>513.19000000000005</v>
      </c>
      <c r="I122" s="71">
        <f t="shared" si="0"/>
        <v>48.875238095238096</v>
      </c>
    </row>
    <row r="123" spans="1:9" x14ac:dyDescent="0.25">
      <c r="A123" s="11"/>
      <c r="B123" s="22"/>
      <c r="C123" s="11"/>
      <c r="D123" s="11">
        <v>3211</v>
      </c>
      <c r="E123" s="11" t="s">
        <v>54</v>
      </c>
      <c r="F123" s="8"/>
      <c r="G123" s="8"/>
      <c r="H123" s="86"/>
      <c r="I123" s="71" t="e">
        <f t="shared" si="0"/>
        <v>#DIV/0!</v>
      </c>
    </row>
    <row r="124" spans="1:9" x14ac:dyDescent="0.25">
      <c r="A124" s="11"/>
      <c r="B124" s="22"/>
      <c r="C124" s="12"/>
      <c r="D124" s="12">
        <v>3212</v>
      </c>
      <c r="E124" s="12" t="s">
        <v>110</v>
      </c>
      <c r="F124" s="8">
        <v>1050</v>
      </c>
      <c r="G124" s="8">
        <v>1050</v>
      </c>
      <c r="H124" s="86">
        <v>513.19000000000005</v>
      </c>
      <c r="I124" s="71">
        <f t="shared" si="0"/>
        <v>48.875238095238096</v>
      </c>
    </row>
    <row r="125" spans="1:9" x14ac:dyDescent="0.25">
      <c r="A125" s="11"/>
      <c r="B125" s="11"/>
      <c r="C125" s="12"/>
      <c r="D125" s="12">
        <v>3213</v>
      </c>
      <c r="E125" s="12" t="s">
        <v>111</v>
      </c>
      <c r="F125" s="8"/>
      <c r="G125" s="8"/>
      <c r="H125" s="86"/>
      <c r="I125" s="71" t="e">
        <f t="shared" si="0"/>
        <v>#DIV/0!</v>
      </c>
    </row>
    <row r="126" spans="1:9" x14ac:dyDescent="0.25">
      <c r="A126" s="11"/>
      <c r="B126" s="11"/>
      <c r="C126" s="12">
        <v>322</v>
      </c>
      <c r="D126" s="12"/>
      <c r="E126" s="12" t="s">
        <v>112</v>
      </c>
      <c r="F126" s="8">
        <v>6270</v>
      </c>
      <c r="G126" s="8">
        <v>6270</v>
      </c>
      <c r="H126" s="86">
        <v>4147.57</v>
      </c>
      <c r="I126" s="71">
        <f t="shared" si="0"/>
        <v>66.149441786283887</v>
      </c>
    </row>
    <row r="127" spans="1:9" x14ac:dyDescent="0.25">
      <c r="A127" s="11"/>
      <c r="B127" s="11"/>
      <c r="C127" s="12"/>
      <c r="D127" s="12">
        <v>3221</v>
      </c>
      <c r="E127" s="12" t="s">
        <v>113</v>
      </c>
      <c r="F127" s="8">
        <v>740</v>
      </c>
      <c r="G127" s="8">
        <v>740</v>
      </c>
      <c r="H127" s="86">
        <v>337.52</v>
      </c>
      <c r="I127" s="71">
        <f t="shared" si="0"/>
        <v>45.610810810810811</v>
      </c>
    </row>
    <row r="128" spans="1:9" x14ac:dyDescent="0.25">
      <c r="A128" s="11"/>
      <c r="B128" s="11"/>
      <c r="C128" s="12"/>
      <c r="D128" s="12">
        <v>3222</v>
      </c>
      <c r="E128" s="12" t="s">
        <v>114</v>
      </c>
      <c r="F128" s="8">
        <v>4130</v>
      </c>
      <c r="G128" s="8">
        <v>4130</v>
      </c>
      <c r="H128" s="86">
        <v>2611.6799999999998</v>
      </c>
      <c r="I128" s="71">
        <f t="shared" si="0"/>
        <v>63.236803874092004</v>
      </c>
    </row>
    <row r="129" spans="1:9" x14ac:dyDescent="0.25">
      <c r="A129" s="11"/>
      <c r="B129" s="11"/>
      <c r="C129" s="12"/>
      <c r="D129" s="12">
        <v>3223</v>
      </c>
      <c r="E129" s="12" t="s">
        <v>115</v>
      </c>
      <c r="F129" s="8">
        <v>1400</v>
      </c>
      <c r="G129" s="8">
        <v>1400</v>
      </c>
      <c r="H129" s="86">
        <v>1198.3699999999999</v>
      </c>
      <c r="I129" s="71">
        <f t="shared" si="0"/>
        <v>85.597857142857137</v>
      </c>
    </row>
    <row r="130" spans="1:9" x14ac:dyDescent="0.25">
      <c r="A130" s="11"/>
      <c r="B130" s="11"/>
      <c r="C130" s="12"/>
      <c r="D130" s="12">
        <v>3224</v>
      </c>
      <c r="E130" s="12" t="s">
        <v>116</v>
      </c>
      <c r="F130" s="8"/>
      <c r="G130" s="8"/>
      <c r="H130" s="86"/>
      <c r="I130" s="71" t="e">
        <f t="shared" si="0"/>
        <v>#DIV/0!</v>
      </c>
    </row>
    <row r="131" spans="1:9" x14ac:dyDescent="0.25">
      <c r="A131" s="11"/>
      <c r="B131" s="11"/>
      <c r="C131" s="12"/>
      <c r="D131" s="12">
        <v>3225</v>
      </c>
      <c r="E131" s="12" t="s">
        <v>117</v>
      </c>
      <c r="F131" s="8"/>
      <c r="G131" s="8"/>
      <c r="H131" s="86"/>
      <c r="I131" s="71" t="e">
        <f t="shared" si="0"/>
        <v>#DIV/0!</v>
      </c>
    </row>
    <row r="132" spans="1:9" x14ac:dyDescent="0.25">
      <c r="A132" s="11"/>
      <c r="B132" s="11"/>
      <c r="C132" s="12"/>
      <c r="D132" s="12">
        <v>3227</v>
      </c>
      <c r="E132" s="12" t="s">
        <v>149</v>
      </c>
      <c r="F132" s="8"/>
      <c r="G132" s="8"/>
      <c r="H132" s="86"/>
      <c r="I132" s="71" t="e">
        <f t="shared" si="0"/>
        <v>#DIV/0!</v>
      </c>
    </row>
    <row r="133" spans="1:9" x14ac:dyDescent="0.25">
      <c r="A133" s="11"/>
      <c r="B133" s="11"/>
      <c r="C133" s="12">
        <v>323</v>
      </c>
      <c r="D133" s="12"/>
      <c r="E133" s="12" t="s">
        <v>118</v>
      </c>
      <c r="F133" s="8">
        <v>9420</v>
      </c>
      <c r="G133" s="8">
        <v>9420</v>
      </c>
      <c r="H133" s="86">
        <v>5343.89</v>
      </c>
      <c r="I133" s="71">
        <f t="shared" si="0"/>
        <v>56.729193205944803</v>
      </c>
    </row>
    <row r="134" spans="1:9" x14ac:dyDescent="0.25">
      <c r="A134" s="11"/>
      <c r="B134" s="11"/>
      <c r="C134" s="12"/>
      <c r="D134" s="12">
        <v>3231</v>
      </c>
      <c r="E134" s="12" t="s">
        <v>119</v>
      </c>
      <c r="F134" s="8"/>
      <c r="G134" s="8"/>
      <c r="H134" s="86"/>
      <c r="I134" s="71" t="e">
        <f t="shared" si="0"/>
        <v>#DIV/0!</v>
      </c>
    </row>
    <row r="135" spans="1:9" x14ac:dyDescent="0.25">
      <c r="A135" s="11"/>
      <c r="B135" s="11"/>
      <c r="C135" s="12"/>
      <c r="D135" s="12">
        <v>3232</v>
      </c>
      <c r="E135" s="12" t="s">
        <v>120</v>
      </c>
      <c r="F135" s="8"/>
      <c r="G135" s="8"/>
      <c r="H135" s="86"/>
      <c r="I135" s="71" t="e">
        <f t="shared" si="0"/>
        <v>#DIV/0!</v>
      </c>
    </row>
    <row r="136" spans="1:9" x14ac:dyDescent="0.25">
      <c r="A136" s="11"/>
      <c r="B136" s="11"/>
      <c r="C136" s="12"/>
      <c r="D136" s="12">
        <v>3233</v>
      </c>
      <c r="E136" s="12" t="s">
        <v>121</v>
      </c>
      <c r="F136" s="8">
        <v>30</v>
      </c>
      <c r="G136" s="8">
        <v>30</v>
      </c>
      <c r="H136" s="86">
        <v>9.5500000000000007</v>
      </c>
      <c r="I136" s="71">
        <f t="shared" si="0"/>
        <v>31.833333333333336</v>
      </c>
    </row>
    <row r="137" spans="1:9" x14ac:dyDescent="0.25">
      <c r="A137" s="11"/>
      <c r="B137" s="11"/>
      <c r="C137" s="12"/>
      <c r="D137" s="12">
        <v>3234</v>
      </c>
      <c r="E137" s="12" t="s">
        <v>122</v>
      </c>
      <c r="F137" s="8">
        <v>570</v>
      </c>
      <c r="G137" s="8">
        <v>570</v>
      </c>
      <c r="H137" s="86">
        <v>527.48</v>
      </c>
      <c r="I137" s="71">
        <f t="shared" si="0"/>
        <v>92.540350877192992</v>
      </c>
    </row>
    <row r="138" spans="1:9" x14ac:dyDescent="0.25">
      <c r="A138" s="11"/>
      <c r="B138" s="11"/>
      <c r="C138" s="12"/>
      <c r="D138" s="12">
        <v>3235</v>
      </c>
      <c r="E138" s="12" t="s">
        <v>123</v>
      </c>
      <c r="F138" s="8">
        <v>7450</v>
      </c>
      <c r="G138" s="8">
        <v>7450</v>
      </c>
      <c r="H138" s="86">
        <v>3852.27</v>
      </c>
      <c r="I138" s="71">
        <f t="shared" si="0"/>
        <v>51.70832214765101</v>
      </c>
    </row>
    <row r="139" spans="1:9" x14ac:dyDescent="0.25">
      <c r="A139" s="11"/>
      <c r="B139" s="11"/>
      <c r="C139" s="12"/>
      <c r="D139" s="12">
        <v>3236</v>
      </c>
      <c r="E139" s="12" t="s">
        <v>124</v>
      </c>
      <c r="F139" s="8"/>
      <c r="G139" s="8"/>
      <c r="H139" s="86"/>
      <c r="I139" s="71" t="e">
        <f t="shared" si="0"/>
        <v>#DIV/0!</v>
      </c>
    </row>
    <row r="140" spans="1:9" x14ac:dyDescent="0.25">
      <c r="A140" s="11"/>
      <c r="B140" s="11"/>
      <c r="C140" s="12"/>
      <c r="D140" s="12">
        <v>3237</v>
      </c>
      <c r="E140" s="12" t="s">
        <v>125</v>
      </c>
      <c r="F140" s="8">
        <v>1370</v>
      </c>
      <c r="G140" s="8">
        <v>1370</v>
      </c>
      <c r="H140" s="86">
        <v>954.59</v>
      </c>
      <c r="I140" s="71">
        <f t="shared" si="0"/>
        <v>69.678102189781015</v>
      </c>
    </row>
    <row r="141" spans="1:9" x14ac:dyDescent="0.25">
      <c r="A141" s="11"/>
      <c r="B141" s="11"/>
      <c r="C141" s="12"/>
      <c r="D141" s="12">
        <v>3238</v>
      </c>
      <c r="E141" s="12" t="s">
        <v>126</v>
      </c>
      <c r="F141" s="8"/>
      <c r="G141" s="8"/>
      <c r="H141" s="86"/>
      <c r="I141" s="71" t="e">
        <f t="shared" si="0"/>
        <v>#DIV/0!</v>
      </c>
    </row>
    <row r="142" spans="1:9" x14ac:dyDescent="0.25">
      <c r="A142" s="11"/>
      <c r="B142" s="11"/>
      <c r="C142" s="12"/>
      <c r="D142" s="12">
        <v>3239</v>
      </c>
      <c r="E142" s="12" t="s">
        <v>127</v>
      </c>
      <c r="F142" s="8"/>
      <c r="G142" s="8"/>
      <c r="H142" s="86"/>
      <c r="I142" s="71" t="e">
        <f t="shared" si="0"/>
        <v>#DIV/0!</v>
      </c>
    </row>
    <row r="143" spans="1:9" x14ac:dyDescent="0.25">
      <c r="A143" s="22">
        <v>561</v>
      </c>
      <c r="B143" s="11"/>
      <c r="C143" s="12"/>
      <c r="D143" s="12"/>
      <c r="E143" s="87" t="s">
        <v>176</v>
      </c>
      <c r="F143" s="8">
        <v>406980</v>
      </c>
      <c r="G143" s="8">
        <v>406980</v>
      </c>
      <c r="H143" s="86">
        <v>223716.57</v>
      </c>
      <c r="I143" s="71">
        <f t="shared" si="0"/>
        <v>54.969917440660474</v>
      </c>
    </row>
    <row r="144" spans="1:9" x14ac:dyDescent="0.25">
      <c r="A144" s="22">
        <v>3</v>
      </c>
      <c r="B144" s="11"/>
      <c r="C144" s="12"/>
      <c r="D144" s="12"/>
      <c r="E144" s="87" t="s">
        <v>4</v>
      </c>
      <c r="F144" s="8">
        <v>406980</v>
      </c>
      <c r="G144" s="8">
        <v>406980</v>
      </c>
      <c r="H144" s="86">
        <v>223716.57</v>
      </c>
      <c r="I144" s="71">
        <f t="shared" si="0"/>
        <v>54.969917440660474</v>
      </c>
    </row>
    <row r="145" spans="1:9" x14ac:dyDescent="0.25">
      <c r="A145" s="11"/>
      <c r="B145" s="15">
        <v>31</v>
      </c>
      <c r="C145" s="15"/>
      <c r="D145" s="15"/>
      <c r="E145" s="83" t="s">
        <v>5</v>
      </c>
      <c r="F145" s="8">
        <v>312400</v>
      </c>
      <c r="G145" s="8">
        <v>312400</v>
      </c>
      <c r="H145" s="86">
        <v>166907.17000000001</v>
      </c>
      <c r="I145" s="71">
        <f t="shared" si="0"/>
        <v>53.427391165172857</v>
      </c>
    </row>
    <row r="146" spans="1:9" x14ac:dyDescent="0.25">
      <c r="A146" s="11"/>
      <c r="B146" s="11"/>
      <c r="C146" s="11">
        <v>311</v>
      </c>
      <c r="D146" s="11"/>
      <c r="E146" s="11" t="s">
        <v>51</v>
      </c>
      <c r="F146" s="8">
        <v>268100</v>
      </c>
      <c r="G146" s="8">
        <v>268100</v>
      </c>
      <c r="H146" s="86">
        <v>143267.97</v>
      </c>
      <c r="I146" s="71">
        <f t="shared" si="0"/>
        <v>53.438258112644533</v>
      </c>
    </row>
    <row r="147" spans="1:9" x14ac:dyDescent="0.25">
      <c r="A147" s="11"/>
      <c r="B147" s="11"/>
      <c r="C147" s="11"/>
      <c r="D147" s="11">
        <v>3111</v>
      </c>
      <c r="E147" s="11" t="s">
        <v>52</v>
      </c>
      <c r="F147" s="8">
        <v>188100</v>
      </c>
      <c r="G147" s="8">
        <v>188100</v>
      </c>
      <c r="H147" s="86">
        <v>103980.08</v>
      </c>
      <c r="I147" s="71">
        <f t="shared" si="0"/>
        <v>55.279149388623075</v>
      </c>
    </row>
    <row r="148" spans="1:9" x14ac:dyDescent="0.25">
      <c r="A148" s="11"/>
      <c r="B148" s="11"/>
      <c r="C148" s="11"/>
      <c r="D148" s="11">
        <v>3112</v>
      </c>
      <c r="E148" s="11" t="s">
        <v>109</v>
      </c>
      <c r="F148" s="8"/>
      <c r="G148" s="8"/>
      <c r="H148" s="86"/>
      <c r="I148" s="71" t="e">
        <f t="shared" si="0"/>
        <v>#DIV/0!</v>
      </c>
    </row>
    <row r="149" spans="1:9" x14ac:dyDescent="0.25">
      <c r="A149" s="11"/>
      <c r="B149" s="11"/>
      <c r="C149" s="11"/>
      <c r="D149" s="11">
        <v>3113</v>
      </c>
      <c r="E149" s="11" t="s">
        <v>104</v>
      </c>
      <c r="F149" s="8">
        <v>1600</v>
      </c>
      <c r="G149" s="8">
        <v>1600</v>
      </c>
      <c r="H149" s="86">
        <v>1313.48</v>
      </c>
      <c r="I149" s="71">
        <f t="shared" si="0"/>
        <v>82.092500000000001</v>
      </c>
    </row>
    <row r="150" spans="1:9" x14ac:dyDescent="0.25">
      <c r="A150" s="11"/>
      <c r="B150" s="11"/>
      <c r="C150" s="11"/>
      <c r="D150" s="11">
        <v>3114</v>
      </c>
      <c r="E150" s="11" t="s">
        <v>105</v>
      </c>
      <c r="F150" s="8">
        <v>78400</v>
      </c>
      <c r="G150" s="8">
        <v>78400</v>
      </c>
      <c r="H150" s="86">
        <v>37974.410000000003</v>
      </c>
      <c r="I150" s="71">
        <f t="shared" si="0"/>
        <v>48.436747448979595</v>
      </c>
    </row>
    <row r="151" spans="1:9" x14ac:dyDescent="0.25">
      <c r="A151" s="11"/>
      <c r="B151" s="11"/>
      <c r="C151" s="11">
        <v>312</v>
      </c>
      <c r="D151" s="11"/>
      <c r="E151" s="11" t="s">
        <v>106</v>
      </c>
      <c r="F151" s="8"/>
      <c r="G151" s="8"/>
      <c r="H151" s="86"/>
      <c r="I151" s="71" t="e">
        <f t="shared" si="0"/>
        <v>#DIV/0!</v>
      </c>
    </row>
    <row r="152" spans="1:9" x14ac:dyDescent="0.25">
      <c r="A152" s="11"/>
      <c r="B152" s="11"/>
      <c r="C152" s="11"/>
      <c r="D152" s="11">
        <v>3121</v>
      </c>
      <c r="E152" s="11" t="s">
        <v>106</v>
      </c>
      <c r="F152" s="8"/>
      <c r="G152" s="8"/>
      <c r="H152" s="86"/>
      <c r="I152" s="71" t="e">
        <f t="shared" si="0"/>
        <v>#DIV/0!</v>
      </c>
    </row>
    <row r="153" spans="1:9" x14ac:dyDescent="0.25">
      <c r="A153" s="11"/>
      <c r="B153" s="11"/>
      <c r="C153" s="11">
        <v>313</v>
      </c>
      <c r="D153" s="11"/>
      <c r="E153" s="11" t="s">
        <v>107</v>
      </c>
      <c r="F153" s="8">
        <v>44300</v>
      </c>
      <c r="G153" s="8">
        <v>44300</v>
      </c>
      <c r="H153" s="86">
        <v>23639.200000000001</v>
      </c>
      <c r="I153" s="71">
        <f t="shared" si="0"/>
        <v>53.361625282167047</v>
      </c>
    </row>
    <row r="154" spans="1:9" x14ac:dyDescent="0.25">
      <c r="A154" s="11"/>
      <c r="B154" s="11"/>
      <c r="C154" s="11"/>
      <c r="D154" s="11">
        <v>3132</v>
      </c>
      <c r="E154" s="11" t="s">
        <v>108</v>
      </c>
      <c r="F154" s="8">
        <v>44300</v>
      </c>
      <c r="G154" s="8">
        <v>44300</v>
      </c>
      <c r="H154" s="86">
        <v>23939.200000000001</v>
      </c>
      <c r="I154" s="71">
        <f t="shared" si="0"/>
        <v>54.038826185101584</v>
      </c>
    </row>
    <row r="155" spans="1:9" x14ac:dyDescent="0.25">
      <c r="A155" s="11"/>
      <c r="B155" s="11">
        <v>32</v>
      </c>
      <c r="C155" s="12"/>
      <c r="D155" s="12"/>
      <c r="E155" s="11" t="s">
        <v>18</v>
      </c>
      <c r="F155" s="8">
        <v>94580</v>
      </c>
      <c r="G155" s="8">
        <v>94580</v>
      </c>
      <c r="H155" s="86">
        <v>56809.4</v>
      </c>
      <c r="I155" s="71">
        <f t="shared" si="0"/>
        <v>60.064918587439209</v>
      </c>
    </row>
    <row r="156" spans="1:9" x14ac:dyDescent="0.25">
      <c r="A156" s="11"/>
      <c r="B156" s="11"/>
      <c r="C156" s="11">
        <v>321</v>
      </c>
      <c r="D156" s="11"/>
      <c r="E156" s="11" t="s">
        <v>53</v>
      </c>
      <c r="F156" s="8">
        <v>5900</v>
      </c>
      <c r="G156" s="8">
        <v>5900</v>
      </c>
      <c r="H156" s="86">
        <v>2908.04</v>
      </c>
      <c r="I156" s="71">
        <f t="shared" si="0"/>
        <v>49.28881355932203</v>
      </c>
    </row>
    <row r="157" spans="1:9" x14ac:dyDescent="0.25">
      <c r="A157" s="11"/>
      <c r="B157" s="22"/>
      <c r="C157" s="11"/>
      <c r="D157" s="11">
        <v>3211</v>
      </c>
      <c r="E157" s="11" t="s">
        <v>54</v>
      </c>
      <c r="F157" s="8"/>
      <c r="G157" s="8"/>
      <c r="H157" s="86"/>
      <c r="I157" s="71" t="e">
        <f t="shared" si="0"/>
        <v>#DIV/0!</v>
      </c>
    </row>
    <row r="158" spans="1:9" x14ac:dyDescent="0.25">
      <c r="A158" s="11"/>
      <c r="B158" s="22"/>
      <c r="C158" s="12"/>
      <c r="D158" s="12">
        <v>3212</v>
      </c>
      <c r="E158" s="12" t="s">
        <v>110</v>
      </c>
      <c r="F158" s="8">
        <v>5900</v>
      </c>
      <c r="G158" s="8">
        <v>5900</v>
      </c>
      <c r="H158" s="86">
        <v>2908.04</v>
      </c>
      <c r="I158" s="71">
        <f t="shared" si="0"/>
        <v>49.28881355932203</v>
      </c>
    </row>
    <row r="159" spans="1:9" x14ac:dyDescent="0.25">
      <c r="A159" s="11"/>
      <c r="B159" s="11"/>
      <c r="C159" s="12"/>
      <c r="D159" s="12">
        <v>3213</v>
      </c>
      <c r="E159" s="12" t="s">
        <v>111</v>
      </c>
      <c r="F159" s="8"/>
      <c r="G159" s="8"/>
      <c r="H159" s="86"/>
      <c r="I159" s="71" t="e">
        <f t="shared" si="0"/>
        <v>#DIV/0!</v>
      </c>
    </row>
    <row r="160" spans="1:9" x14ac:dyDescent="0.25">
      <c r="A160" s="11"/>
      <c r="B160" s="11"/>
      <c r="C160" s="12">
        <v>322</v>
      </c>
      <c r="D160" s="12"/>
      <c r="E160" s="12" t="s">
        <v>112</v>
      </c>
      <c r="F160" s="8">
        <v>35400</v>
      </c>
      <c r="G160" s="8">
        <v>35400</v>
      </c>
      <c r="H160" s="86">
        <v>23618.79</v>
      </c>
      <c r="I160" s="71">
        <f t="shared" si="0"/>
        <v>66.719745762711867</v>
      </c>
    </row>
    <row r="161" spans="1:9" x14ac:dyDescent="0.25">
      <c r="A161" s="11"/>
      <c r="B161" s="11"/>
      <c r="C161" s="12"/>
      <c r="D161" s="12">
        <v>3221</v>
      </c>
      <c r="E161" s="12" t="s">
        <v>113</v>
      </c>
      <c r="F161" s="8">
        <v>4200</v>
      </c>
      <c r="G161" s="8">
        <v>4200</v>
      </c>
      <c r="H161" s="86">
        <v>1912.65</v>
      </c>
      <c r="I161" s="71">
        <f t="shared" si="0"/>
        <v>45.539285714285718</v>
      </c>
    </row>
    <row r="162" spans="1:9" x14ac:dyDescent="0.25">
      <c r="A162" s="11"/>
      <c r="B162" s="11"/>
      <c r="C162" s="12"/>
      <c r="D162" s="12">
        <v>3222</v>
      </c>
      <c r="E162" s="12" t="s">
        <v>114</v>
      </c>
      <c r="F162" s="8">
        <v>23400</v>
      </c>
      <c r="G162" s="8">
        <v>23400</v>
      </c>
      <c r="H162" s="86">
        <v>14799.67</v>
      </c>
      <c r="I162" s="71">
        <f t="shared" si="0"/>
        <v>63.246452991452998</v>
      </c>
    </row>
    <row r="163" spans="1:9" x14ac:dyDescent="0.25">
      <c r="A163" s="11"/>
      <c r="B163" s="11"/>
      <c r="C163" s="12"/>
      <c r="D163" s="12">
        <v>3223</v>
      </c>
      <c r="E163" s="12" t="s">
        <v>115</v>
      </c>
      <c r="F163" s="8">
        <v>7800</v>
      </c>
      <c r="G163" s="8">
        <v>7800</v>
      </c>
      <c r="H163" s="86">
        <v>6906.47</v>
      </c>
      <c r="I163" s="71">
        <f t="shared" si="0"/>
        <v>88.544487179487191</v>
      </c>
    </row>
    <row r="164" spans="1:9" x14ac:dyDescent="0.25">
      <c r="A164" s="11"/>
      <c r="B164" s="11"/>
      <c r="C164" s="12"/>
      <c r="D164" s="12">
        <v>3224</v>
      </c>
      <c r="E164" s="12" t="s">
        <v>116</v>
      </c>
      <c r="F164" s="8"/>
      <c r="G164" s="8"/>
      <c r="H164" s="86"/>
      <c r="I164" s="71" t="e">
        <f t="shared" si="0"/>
        <v>#DIV/0!</v>
      </c>
    </row>
    <row r="165" spans="1:9" x14ac:dyDescent="0.25">
      <c r="A165" s="11"/>
      <c r="B165" s="11"/>
      <c r="C165" s="12"/>
      <c r="D165" s="12">
        <v>3225</v>
      </c>
      <c r="E165" s="12" t="s">
        <v>117</v>
      </c>
      <c r="F165" s="8"/>
      <c r="G165" s="8"/>
      <c r="H165" s="86"/>
      <c r="I165" s="71" t="e">
        <f t="shared" si="0"/>
        <v>#DIV/0!</v>
      </c>
    </row>
    <row r="166" spans="1:9" x14ac:dyDescent="0.25">
      <c r="A166" s="11"/>
      <c r="B166" s="11"/>
      <c r="C166" s="12"/>
      <c r="D166" s="12">
        <v>3227</v>
      </c>
      <c r="E166" s="12" t="s">
        <v>149</v>
      </c>
      <c r="F166" s="8"/>
      <c r="G166" s="8"/>
      <c r="H166" s="86"/>
      <c r="I166" s="71" t="e">
        <f t="shared" si="0"/>
        <v>#DIV/0!</v>
      </c>
    </row>
    <row r="167" spans="1:9" x14ac:dyDescent="0.25">
      <c r="A167" s="11"/>
      <c r="B167" s="11"/>
      <c r="C167" s="12">
        <v>323</v>
      </c>
      <c r="D167" s="12"/>
      <c r="E167" s="12" t="s">
        <v>118</v>
      </c>
      <c r="F167" s="8">
        <v>53280</v>
      </c>
      <c r="G167" s="8">
        <v>53280</v>
      </c>
      <c r="H167" s="86">
        <v>30282.57</v>
      </c>
      <c r="I167" s="71">
        <f t="shared" si="0"/>
        <v>56.836655405405402</v>
      </c>
    </row>
    <row r="168" spans="1:9" x14ac:dyDescent="0.25">
      <c r="A168" s="11"/>
      <c r="B168" s="11"/>
      <c r="C168" s="12"/>
      <c r="D168" s="12">
        <v>3231</v>
      </c>
      <c r="E168" s="12" t="s">
        <v>119</v>
      </c>
      <c r="F168" s="8"/>
      <c r="G168" s="8"/>
      <c r="H168" s="86"/>
      <c r="I168" s="71" t="e">
        <f t="shared" si="0"/>
        <v>#DIV/0!</v>
      </c>
    </row>
    <row r="169" spans="1:9" x14ac:dyDescent="0.25">
      <c r="A169" s="11"/>
      <c r="B169" s="11"/>
      <c r="C169" s="12"/>
      <c r="D169" s="12">
        <v>3232</v>
      </c>
      <c r="E169" s="12" t="s">
        <v>120</v>
      </c>
      <c r="F169" s="8"/>
      <c r="G169" s="8"/>
      <c r="H169" s="86"/>
      <c r="I169" s="71" t="e">
        <f t="shared" si="0"/>
        <v>#DIV/0!</v>
      </c>
    </row>
    <row r="170" spans="1:9" x14ac:dyDescent="0.25">
      <c r="A170" s="11"/>
      <c r="B170" s="11"/>
      <c r="C170" s="12"/>
      <c r="D170" s="12">
        <v>3233</v>
      </c>
      <c r="E170" s="12" t="s">
        <v>121</v>
      </c>
      <c r="F170" s="8">
        <v>180</v>
      </c>
      <c r="G170" s="8">
        <v>180</v>
      </c>
      <c r="H170" s="86">
        <v>54.17</v>
      </c>
      <c r="I170" s="71">
        <f t="shared" si="0"/>
        <v>30.094444444444445</v>
      </c>
    </row>
    <row r="171" spans="1:9" x14ac:dyDescent="0.25">
      <c r="A171" s="11"/>
      <c r="B171" s="11"/>
      <c r="C171" s="12"/>
      <c r="D171" s="12">
        <v>3234</v>
      </c>
      <c r="E171" s="12" t="s">
        <v>122</v>
      </c>
      <c r="F171" s="8">
        <v>3300</v>
      </c>
      <c r="G171" s="8">
        <v>3300</v>
      </c>
      <c r="H171" s="86">
        <v>2989.35</v>
      </c>
      <c r="I171" s="71">
        <f t="shared" si="0"/>
        <v>90.586363636363629</v>
      </c>
    </row>
    <row r="172" spans="1:9" x14ac:dyDescent="0.25">
      <c r="A172" s="11"/>
      <c r="B172" s="11"/>
      <c r="C172" s="12"/>
      <c r="D172" s="12">
        <v>3235</v>
      </c>
      <c r="E172" s="12" t="s">
        <v>123</v>
      </c>
      <c r="F172" s="8">
        <v>42000</v>
      </c>
      <c r="G172" s="8">
        <v>42000</v>
      </c>
      <c r="H172" s="86">
        <v>21829.59</v>
      </c>
      <c r="I172" s="71">
        <f t="shared" si="0"/>
        <v>51.975214285714287</v>
      </c>
    </row>
    <row r="173" spans="1:9" x14ac:dyDescent="0.25">
      <c r="A173" s="11"/>
      <c r="B173" s="11"/>
      <c r="C173" s="12"/>
      <c r="D173" s="12">
        <v>3236</v>
      </c>
      <c r="E173" s="12" t="s">
        <v>124</v>
      </c>
      <c r="F173" s="8"/>
      <c r="G173" s="8"/>
      <c r="H173" s="86"/>
      <c r="I173" s="71" t="e">
        <f t="shared" si="0"/>
        <v>#DIV/0!</v>
      </c>
    </row>
    <row r="174" spans="1:9" x14ac:dyDescent="0.25">
      <c r="A174" s="11"/>
      <c r="B174" s="11"/>
      <c r="C174" s="12"/>
      <c r="D174" s="12">
        <v>3237</v>
      </c>
      <c r="E174" s="12" t="s">
        <v>125</v>
      </c>
      <c r="F174" s="8">
        <v>7800</v>
      </c>
      <c r="G174" s="8">
        <v>7800</v>
      </c>
      <c r="H174" s="86">
        <v>5409.46</v>
      </c>
      <c r="I174" s="71">
        <f t="shared" si="0"/>
        <v>69.352051282051292</v>
      </c>
    </row>
    <row r="175" spans="1:9" x14ac:dyDescent="0.25">
      <c r="A175" s="11"/>
      <c r="B175" s="11"/>
      <c r="C175" s="12"/>
      <c r="D175" s="12">
        <v>3238</v>
      </c>
      <c r="E175" s="12" t="s">
        <v>126</v>
      </c>
      <c r="F175" s="8"/>
      <c r="G175" s="8"/>
      <c r="H175" s="86"/>
      <c r="I175" s="71" t="e">
        <f t="shared" si="0"/>
        <v>#DIV/0!</v>
      </c>
    </row>
    <row r="176" spans="1:9" x14ac:dyDescent="0.25">
      <c r="A176" s="11"/>
      <c r="B176" s="11"/>
      <c r="C176" s="12"/>
      <c r="D176" s="12">
        <v>3239</v>
      </c>
      <c r="E176" s="12" t="s">
        <v>127</v>
      </c>
      <c r="F176" s="8"/>
      <c r="G176" s="8"/>
      <c r="H176" s="86"/>
      <c r="I176" s="71" t="e">
        <f t="shared" si="0"/>
        <v>#DIV/0!</v>
      </c>
    </row>
    <row r="177" spans="1:9" x14ac:dyDescent="0.25">
      <c r="A177" s="13" t="s">
        <v>177</v>
      </c>
      <c r="B177" s="11"/>
      <c r="C177" s="12"/>
      <c r="D177" s="12"/>
      <c r="E177" s="87" t="s">
        <v>178</v>
      </c>
      <c r="F177" s="8">
        <v>9290</v>
      </c>
      <c r="G177" s="8">
        <v>9290</v>
      </c>
      <c r="H177" s="86">
        <v>1115.5999999999999</v>
      </c>
      <c r="I177" s="71">
        <f t="shared" si="0"/>
        <v>12.008611410118405</v>
      </c>
    </row>
    <row r="178" spans="1:9" x14ac:dyDescent="0.25">
      <c r="A178" s="22">
        <v>61</v>
      </c>
      <c r="B178" s="11"/>
      <c r="C178" s="12"/>
      <c r="D178" s="12"/>
      <c r="E178" s="87" t="s">
        <v>179</v>
      </c>
      <c r="F178" s="8">
        <v>7963</v>
      </c>
      <c r="G178" s="8">
        <v>7963</v>
      </c>
      <c r="H178" s="86">
        <v>1115.5999999999999</v>
      </c>
      <c r="I178" s="71">
        <f t="shared" si="0"/>
        <v>14.009795303277658</v>
      </c>
    </row>
    <row r="179" spans="1:9" x14ac:dyDescent="0.25">
      <c r="A179" s="22">
        <v>3</v>
      </c>
      <c r="B179" s="11"/>
      <c r="C179" s="12"/>
      <c r="D179" s="12"/>
      <c r="E179" s="87" t="s">
        <v>4</v>
      </c>
      <c r="F179" s="8">
        <v>7963</v>
      </c>
      <c r="G179" s="8">
        <v>7963</v>
      </c>
      <c r="H179" s="86">
        <v>691.18</v>
      </c>
      <c r="I179" s="71">
        <f t="shared" si="0"/>
        <v>8.6798945121185476</v>
      </c>
    </row>
    <row r="180" spans="1:9" x14ac:dyDescent="0.25">
      <c r="A180" s="11"/>
      <c r="B180" s="11">
        <v>32</v>
      </c>
      <c r="C180" s="12"/>
      <c r="D180" s="12"/>
      <c r="E180" s="29" t="s">
        <v>18</v>
      </c>
      <c r="F180" s="8">
        <v>1327</v>
      </c>
      <c r="G180" s="8">
        <v>1327</v>
      </c>
      <c r="H180" s="86"/>
      <c r="I180" s="71">
        <f t="shared" si="0"/>
        <v>0</v>
      </c>
    </row>
    <row r="181" spans="1:9" x14ac:dyDescent="0.25">
      <c r="A181" s="11"/>
      <c r="B181" s="11"/>
      <c r="C181" s="12">
        <v>322</v>
      </c>
      <c r="D181" s="12"/>
      <c r="E181" s="29" t="s">
        <v>112</v>
      </c>
      <c r="F181" s="8">
        <v>1327</v>
      </c>
      <c r="G181" s="8">
        <v>1327</v>
      </c>
      <c r="H181" s="86"/>
      <c r="I181" s="71">
        <f t="shared" si="0"/>
        <v>0</v>
      </c>
    </row>
    <row r="182" spans="1:9" x14ac:dyDescent="0.25">
      <c r="A182" s="11"/>
      <c r="B182" s="11"/>
      <c r="C182" s="12"/>
      <c r="D182" s="12">
        <v>3225</v>
      </c>
      <c r="E182" s="29" t="s">
        <v>117</v>
      </c>
      <c r="F182" s="8">
        <v>1327</v>
      </c>
      <c r="G182" s="8">
        <v>1327</v>
      </c>
      <c r="H182" s="86"/>
      <c r="I182" s="71">
        <f t="shared" si="0"/>
        <v>0</v>
      </c>
    </row>
    <row r="183" spans="1:9" x14ac:dyDescent="0.25">
      <c r="A183" s="11"/>
      <c r="B183" s="11"/>
      <c r="C183" s="12">
        <v>323</v>
      </c>
      <c r="D183" s="12"/>
      <c r="E183" s="29" t="s">
        <v>118</v>
      </c>
      <c r="F183" s="8">
        <v>6636</v>
      </c>
      <c r="G183" s="8">
        <v>6636</v>
      </c>
      <c r="H183" s="86"/>
      <c r="I183" s="71">
        <f t="shared" si="0"/>
        <v>0</v>
      </c>
    </row>
    <row r="184" spans="1:9" x14ac:dyDescent="0.25">
      <c r="A184" s="11"/>
      <c r="B184" s="11"/>
      <c r="C184" s="12"/>
      <c r="D184" s="12">
        <v>3232</v>
      </c>
      <c r="E184" s="29" t="s">
        <v>120</v>
      </c>
      <c r="F184" s="8">
        <v>6636</v>
      </c>
      <c r="G184" s="8">
        <v>6636</v>
      </c>
      <c r="H184" s="86"/>
      <c r="I184" s="71">
        <f t="shared" si="0"/>
        <v>0</v>
      </c>
    </row>
    <row r="185" spans="1:9" x14ac:dyDescent="0.25">
      <c r="A185" s="11"/>
      <c r="B185" s="11">
        <v>37</v>
      </c>
      <c r="C185" s="12"/>
      <c r="D185" s="12"/>
      <c r="E185" s="12" t="s">
        <v>138</v>
      </c>
      <c r="F185" s="8"/>
      <c r="G185" s="8"/>
      <c r="H185" s="86">
        <v>691.18</v>
      </c>
      <c r="I185" s="71" t="e">
        <f t="shared" si="0"/>
        <v>#DIV/0!</v>
      </c>
    </row>
    <row r="186" spans="1:9" x14ac:dyDescent="0.25">
      <c r="A186" s="11"/>
      <c r="B186" s="11"/>
      <c r="C186" s="12">
        <v>372</v>
      </c>
      <c r="D186" s="12"/>
      <c r="E186" s="12" t="s">
        <v>139</v>
      </c>
      <c r="F186" s="8"/>
      <c r="G186" s="8"/>
      <c r="H186" s="86">
        <v>691.18</v>
      </c>
      <c r="I186" s="71" t="e">
        <f t="shared" si="0"/>
        <v>#DIV/0!</v>
      </c>
    </row>
    <row r="187" spans="1:9" x14ac:dyDescent="0.25">
      <c r="A187" s="11"/>
      <c r="B187" s="11"/>
      <c r="C187" s="12"/>
      <c r="D187" s="12">
        <v>3721</v>
      </c>
      <c r="E187" s="12" t="s">
        <v>140</v>
      </c>
      <c r="F187" s="8"/>
      <c r="G187" s="8"/>
      <c r="H187" s="86"/>
      <c r="I187" s="71" t="e">
        <f t="shared" si="0"/>
        <v>#DIV/0!</v>
      </c>
    </row>
    <row r="188" spans="1:9" x14ac:dyDescent="0.25">
      <c r="A188" s="11"/>
      <c r="B188" s="11"/>
      <c r="C188" s="12"/>
      <c r="D188" s="12">
        <v>3722</v>
      </c>
      <c r="E188" s="12" t="s">
        <v>141</v>
      </c>
      <c r="F188" s="8"/>
      <c r="G188" s="8"/>
      <c r="H188" s="86">
        <v>691.18</v>
      </c>
      <c r="I188" s="71" t="e">
        <f t="shared" si="0"/>
        <v>#DIV/0!</v>
      </c>
    </row>
    <row r="189" spans="1:9" x14ac:dyDescent="0.25">
      <c r="A189" s="22">
        <v>4</v>
      </c>
      <c r="B189" s="14"/>
      <c r="C189" s="14"/>
      <c r="D189" s="14"/>
      <c r="E189" s="84" t="s">
        <v>6</v>
      </c>
      <c r="F189" s="8"/>
      <c r="G189" s="8"/>
      <c r="H189" s="86"/>
      <c r="I189" s="71" t="e">
        <f t="shared" si="0"/>
        <v>#DIV/0!</v>
      </c>
    </row>
    <row r="190" spans="1:9" x14ac:dyDescent="0.25">
      <c r="A190" s="13"/>
      <c r="B190" s="15">
        <v>41</v>
      </c>
      <c r="C190" s="15"/>
      <c r="D190" s="15"/>
      <c r="E190" s="85" t="s">
        <v>7</v>
      </c>
      <c r="F190" s="8"/>
      <c r="G190" s="8"/>
      <c r="H190" s="86"/>
      <c r="I190" s="71" t="e">
        <f t="shared" si="0"/>
        <v>#DIV/0!</v>
      </c>
    </row>
    <row r="191" spans="1:9" x14ac:dyDescent="0.25">
      <c r="A191" s="15"/>
      <c r="B191" s="15"/>
      <c r="C191" s="11">
        <v>411</v>
      </c>
      <c r="D191" s="11"/>
      <c r="E191" s="11" t="s">
        <v>55</v>
      </c>
      <c r="F191" s="8"/>
      <c r="G191" s="8"/>
      <c r="H191" s="86"/>
      <c r="I191" s="71" t="e">
        <f t="shared" si="0"/>
        <v>#DIV/0!</v>
      </c>
    </row>
    <row r="192" spans="1:9" x14ac:dyDescent="0.25">
      <c r="A192" s="15"/>
      <c r="B192" s="15"/>
      <c r="C192" s="11"/>
      <c r="D192" s="11">
        <v>4111</v>
      </c>
      <c r="E192" s="11" t="s">
        <v>56</v>
      </c>
      <c r="F192" s="8"/>
      <c r="G192" s="8"/>
      <c r="H192" s="86"/>
      <c r="I192" s="71" t="e">
        <f t="shared" si="0"/>
        <v>#DIV/0!</v>
      </c>
    </row>
    <row r="193" spans="1:9" x14ac:dyDescent="0.25">
      <c r="A193" s="15"/>
      <c r="B193" s="15">
        <v>42</v>
      </c>
      <c r="C193" s="11"/>
      <c r="D193" s="33"/>
      <c r="E193" s="11" t="s">
        <v>146</v>
      </c>
      <c r="F193" s="8"/>
      <c r="G193" s="8"/>
      <c r="H193" s="86"/>
      <c r="I193" s="71" t="e">
        <f t="shared" si="0"/>
        <v>#DIV/0!</v>
      </c>
    </row>
    <row r="194" spans="1:9" x14ac:dyDescent="0.25">
      <c r="A194" s="15"/>
      <c r="B194" s="15"/>
      <c r="C194" s="11">
        <v>422</v>
      </c>
      <c r="D194" s="11"/>
      <c r="E194" s="11" t="s">
        <v>145</v>
      </c>
      <c r="F194" s="8"/>
      <c r="G194" s="8"/>
      <c r="H194" s="86"/>
      <c r="I194" s="71" t="e">
        <f t="shared" si="0"/>
        <v>#DIV/0!</v>
      </c>
    </row>
    <row r="195" spans="1:9" x14ac:dyDescent="0.25">
      <c r="A195" s="15"/>
      <c r="B195" s="15"/>
      <c r="C195" s="11"/>
      <c r="D195" s="11">
        <v>4221</v>
      </c>
      <c r="E195" s="11" t="s">
        <v>153</v>
      </c>
      <c r="F195" s="8"/>
      <c r="G195" s="8"/>
      <c r="H195" s="86">
        <v>424.42</v>
      </c>
      <c r="I195" s="71" t="e">
        <f t="shared" si="0"/>
        <v>#DIV/0!</v>
      </c>
    </row>
    <row r="196" spans="1:9" x14ac:dyDescent="0.25">
      <c r="A196" s="15"/>
      <c r="B196" s="15"/>
      <c r="C196" s="11"/>
      <c r="D196" s="11">
        <v>4222</v>
      </c>
      <c r="E196" s="11"/>
      <c r="F196" s="8"/>
      <c r="G196" s="8"/>
      <c r="H196" s="86"/>
      <c r="I196" s="71" t="e">
        <f t="shared" si="0"/>
        <v>#DIV/0!</v>
      </c>
    </row>
    <row r="197" spans="1:9" x14ac:dyDescent="0.25">
      <c r="A197" s="15"/>
      <c r="B197" s="15"/>
      <c r="C197" s="11"/>
      <c r="D197" s="11">
        <v>4223</v>
      </c>
      <c r="E197" s="11" t="s">
        <v>142</v>
      </c>
      <c r="F197" s="8"/>
      <c r="G197" s="8"/>
      <c r="H197" s="86"/>
      <c r="I197" s="71" t="e">
        <f t="shared" si="0"/>
        <v>#DIV/0!</v>
      </c>
    </row>
    <row r="198" spans="1:9" x14ac:dyDescent="0.25">
      <c r="A198" s="15"/>
      <c r="B198" s="15"/>
      <c r="C198" s="11"/>
      <c r="D198" s="11">
        <v>4224</v>
      </c>
      <c r="E198" s="11" t="s">
        <v>143</v>
      </c>
      <c r="F198" s="8"/>
      <c r="G198" s="8"/>
      <c r="H198" s="86"/>
      <c r="I198" s="71" t="e">
        <f t="shared" si="0"/>
        <v>#DIV/0!</v>
      </c>
    </row>
    <row r="199" spans="1:9" x14ac:dyDescent="0.25">
      <c r="A199" s="15"/>
      <c r="B199" s="15"/>
      <c r="C199" s="11"/>
      <c r="D199" s="11">
        <v>4227</v>
      </c>
      <c r="E199" s="11" t="s">
        <v>144</v>
      </c>
      <c r="F199" s="8"/>
      <c r="G199" s="8"/>
      <c r="H199" s="86"/>
      <c r="I199" s="71" t="e">
        <f t="shared" si="0"/>
        <v>#DIV/0!</v>
      </c>
    </row>
    <row r="200" spans="1:9" x14ac:dyDescent="0.25">
      <c r="A200" s="22">
        <v>52</v>
      </c>
      <c r="B200" s="11"/>
      <c r="C200" s="12"/>
      <c r="D200" s="12"/>
      <c r="E200" s="87" t="s">
        <v>180</v>
      </c>
      <c r="F200" s="8">
        <v>1327</v>
      </c>
      <c r="G200" s="8">
        <v>1327</v>
      </c>
      <c r="H200" s="86"/>
      <c r="I200" s="71"/>
    </row>
    <row r="201" spans="1:9" x14ac:dyDescent="0.25">
      <c r="A201" s="22">
        <v>3</v>
      </c>
      <c r="B201" s="11"/>
      <c r="C201" s="12"/>
      <c r="D201" s="12"/>
      <c r="E201" s="87" t="s">
        <v>4</v>
      </c>
      <c r="F201" s="8">
        <v>1327</v>
      </c>
      <c r="G201" s="8">
        <v>1327</v>
      </c>
      <c r="H201" s="86"/>
      <c r="I201" s="71"/>
    </row>
    <row r="202" spans="1:9" x14ac:dyDescent="0.25">
      <c r="A202" s="11"/>
      <c r="B202" s="11">
        <v>32</v>
      </c>
      <c r="C202" s="12"/>
      <c r="D202" s="12"/>
      <c r="E202" s="29" t="s">
        <v>18</v>
      </c>
      <c r="F202" s="8">
        <v>1327</v>
      </c>
      <c r="G202" s="8">
        <v>1327</v>
      </c>
      <c r="H202" s="86"/>
      <c r="I202" s="71"/>
    </row>
    <row r="203" spans="1:9" x14ac:dyDescent="0.25">
      <c r="A203" s="15"/>
      <c r="B203" s="15"/>
      <c r="C203" s="11">
        <v>323</v>
      </c>
      <c r="D203" s="11"/>
      <c r="E203" s="16" t="s">
        <v>118</v>
      </c>
      <c r="F203" s="8">
        <v>1327</v>
      </c>
      <c r="G203" s="8">
        <v>1327</v>
      </c>
      <c r="H203" s="86"/>
      <c r="I203" s="71"/>
    </row>
    <row r="204" spans="1:9" x14ac:dyDescent="0.25">
      <c r="A204" s="15"/>
      <c r="B204" s="15"/>
      <c r="C204" s="11"/>
      <c r="D204" s="11">
        <v>3236</v>
      </c>
      <c r="E204" s="16" t="s">
        <v>124</v>
      </c>
      <c r="F204" s="8">
        <v>1327</v>
      </c>
      <c r="G204" s="8">
        <v>1327</v>
      </c>
      <c r="H204" s="86"/>
      <c r="I204" s="71">
        <f t="shared" si="0"/>
        <v>0</v>
      </c>
    </row>
    <row r="205" spans="1:9" x14ac:dyDescent="0.25">
      <c r="A205" s="15"/>
    </row>
  </sheetData>
  <mergeCells count="2">
    <mergeCell ref="A3:E3"/>
    <mergeCell ref="A4:E4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2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PRAZNO</vt:lpstr>
      <vt:lpstr>POSEBNI DIO</vt:lpstr>
      <vt:lpstr>' Račun prihoda i rashoda'!Podrucje_ispisa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Vesna Strahinjić</cp:lastModifiedBy>
  <cp:lastPrinted>2023-08-29T07:53:07Z</cp:lastPrinted>
  <dcterms:created xsi:type="dcterms:W3CDTF">2022-08-12T12:51:27Z</dcterms:created>
  <dcterms:modified xsi:type="dcterms:W3CDTF">2023-08-29T12:15:45Z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